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7 Migr_Asylum\ASYLUM\DISSEMINATION\QUARTERLY DECISIONS\2024_Q3\"/>
    </mc:Choice>
  </mc:AlternateContent>
  <xr:revisionPtr revIDLastSave="0" documentId="13_ncr:1_{492EC032-BADC-4ED1-8177-DB6B34FE83DC}" xr6:coauthVersionLast="47" xr6:coauthVersionMax="47" xr10:uidLastSave="{00000000-0000-0000-0000-000000000000}"/>
  <bookViews>
    <workbookView xWindow="-110" yWindow="-110" windowWidth="19420" windowHeight="11620" tabRatio="791" xr2:uid="{00000000-000D-0000-FFFF-FFFF00000000}"/>
  </bookViews>
  <sheets>
    <sheet name="Figure 1" sheetId="43" r:id="rId1"/>
    <sheet name="Figure 2" sheetId="29" r:id="rId2"/>
    <sheet name="Figure 3" sheetId="30" r:id="rId3"/>
    <sheet name="Figure 4" sheetId="38" r:id="rId4"/>
    <sheet name="Figure 5" sheetId="40" r:id="rId5"/>
    <sheet name="Figure 6" sheetId="39" r:id="rId6"/>
    <sheet name="Figure 7" sheetId="2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7" l="1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5" i="27"/>
  <c r="F41" i="27"/>
  <c r="F42" i="27"/>
  <c r="F43" i="27"/>
  <c r="F13" i="27"/>
  <c r="F11" i="27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8" i="39"/>
  <c r="F40" i="39"/>
  <c r="F11" i="39"/>
  <c r="F11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41" i="29"/>
  <c r="F42" i="29"/>
  <c r="F43" i="29"/>
  <c r="F44" i="29"/>
  <c r="F13" i="29"/>
</calcChain>
</file>

<file path=xl/sharedStrings.xml><?xml version="1.0" encoding="utf-8"?>
<sst xmlns="http://schemas.openxmlformats.org/spreadsheetml/2006/main" count="311" uniqueCount="137">
  <si>
    <t>Population</t>
  </si>
  <si>
    <t>Asylum</t>
  </si>
  <si>
    <t>Slovakia</t>
  </si>
  <si>
    <t>Austria</t>
  </si>
  <si>
    <t>Belgium</t>
  </si>
  <si>
    <t>Bulgaria</t>
  </si>
  <si>
    <t>Switzerland</t>
  </si>
  <si>
    <t>Cyprus</t>
  </si>
  <si>
    <t>Germany</t>
  </si>
  <si>
    <t>Denmark</t>
  </si>
  <si>
    <t>Estonia</t>
  </si>
  <si>
    <t>Greece</t>
  </si>
  <si>
    <t>Spain</t>
  </si>
  <si>
    <t>Finland</t>
  </si>
  <si>
    <t>France</t>
  </si>
  <si>
    <t>Hungary</t>
  </si>
  <si>
    <t>Ireland</t>
  </si>
  <si>
    <t>Italy</t>
  </si>
  <si>
    <t>Liechtenstein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</si>
  <si>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</si>
  <si>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</si>
  <si>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</si>
  <si>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</si>
  <si>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</si>
  <si>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</si>
  <si>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</si>
  <si>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</si>
  <si>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</si>
  <si>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</si>
  <si>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</si>
  <si>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Bookmark:</t>
  </si>
  <si>
    <t>Croatia</t>
  </si>
  <si>
    <t>Czechia</t>
  </si>
  <si>
    <t>EU</t>
  </si>
  <si>
    <t>Total positive decisions</t>
  </si>
  <si>
    <t>Refugee status</t>
  </si>
  <si>
    <t>Rejected</t>
  </si>
  <si>
    <t>-</t>
  </si>
  <si>
    <t>(-) not applicable</t>
  </si>
  <si>
    <t>Iceland</t>
  </si>
  <si>
    <t>Humanitarian status</t>
  </si>
  <si>
    <t>Syria</t>
  </si>
  <si>
    <t>Afghanistan</t>
  </si>
  <si>
    <t>Venezuela</t>
  </si>
  <si>
    <t>Iraq</t>
  </si>
  <si>
    <t>Somalia</t>
  </si>
  <si>
    <t>Türkiye</t>
  </si>
  <si>
    <t>%</t>
  </si>
  <si>
    <t>Pakistan</t>
  </si>
  <si>
    <t>Bangladesh</t>
  </si>
  <si>
    <t>(non-EU citizens)</t>
  </si>
  <si>
    <t>Subsidiary protection</t>
  </si>
  <si>
    <t>Subsidiary protection status</t>
  </si>
  <si>
    <t>Recognition rate at the EU level is the share of all positive decisions among the total number of decisions.</t>
  </si>
  <si>
    <t>First instance decisions on applications by type of decision, citizenship, age and sex - quarterly data [migr_asydcfstq]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</si>
  <si>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migr_asydcfstq)</t>
    </r>
  </si>
  <si>
    <t>Q4 2023</t>
  </si>
  <si>
    <t>Source: Eurostat (online data code: migr_asydcfstq)</t>
  </si>
  <si>
    <t>(10 citizenships with the highest number of first instance decisions in the EU)</t>
  </si>
  <si>
    <t>(first instance decisions, non-EU citizens)</t>
  </si>
  <si>
    <r>
      <t>Source:</t>
    </r>
    <r>
      <rPr>
        <sz val="10"/>
        <rFont val="Arial"/>
        <family val="2"/>
      </rPr>
      <t xml:space="preserve"> Eurostat (online data code: migr_asyumdcfq)</t>
    </r>
  </si>
  <si>
    <t>Q1 2024</t>
  </si>
  <si>
    <t>Colombia</t>
  </si>
  <si>
    <t>Decisions withdrawing status granted at first instance decision by type of status withdrawn, citizenship and reason - quarterly data [migr_asywitfstq]</t>
  </si>
  <si>
    <t>First instance decisions on applications of unaccompanied minors by type of decision, citizenship, age and sex - quarterly data [migr_asyumdcfq]</t>
  </si>
  <si>
    <t>Q2 2024</t>
  </si>
  <si>
    <t>Ukraine</t>
  </si>
  <si>
    <t>Eritrea</t>
  </si>
  <si>
    <t>Egypt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</si>
  <si>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</si>
  <si>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</si>
  <si>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</si>
  <si>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</si>
  <si>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</si>
  <si>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</si>
  <si>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</si>
  <si>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</si>
  <si>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</si>
  <si>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</si>
  <si>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</si>
  <si>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</si>
  <si>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</si>
  <si>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</si>
  <si>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</si>
  <si>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</si>
  <si>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</si>
  <si>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</si>
  <si>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</si>
  <si>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</si>
  <si>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</si>
  <si>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</si>
  <si>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</si>
  <si>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</si>
  <si>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</si>
  <si>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</si>
  <si>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</si>
  <si>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</si>
  <si>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</si>
  <si>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</si>
  <si>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</si>
  <si>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</si>
  <si>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</si>
  <si>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</si>
  <si>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</si>
  <si>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</si>
  <si>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</si>
  <si>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</si>
  <si>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</si>
  <si>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</si>
  <si>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</si>
  <si>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</si>
  <si>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</si>
  <si>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</si>
  <si>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</si>
  <si>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</si>
  <si>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</si>
  <si>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r>
      <t>Source:</t>
    </r>
    <r>
      <rPr>
        <sz val="10"/>
        <rFont val="Arial"/>
        <family val="2"/>
      </rPr>
      <t xml:space="preserve"> Eurostat (online data code: migr_asywitfstq)</t>
    </r>
  </si>
  <si>
    <t>Total decisions</t>
  </si>
  <si>
    <t>Positive decisions</t>
  </si>
  <si>
    <t>Negative decisions</t>
  </si>
  <si>
    <t>absolute numbers</t>
  </si>
  <si>
    <t>Figure 1: Asylum applicants granted protection status at first instance in the EU, Q1 2012 - Q3 2024</t>
  </si>
  <si>
    <t>Q3 2024</t>
  </si>
  <si>
    <t>Figure 2: Asylum applicants granted protection status at first instance, Q2 2024 and Q3 2024</t>
  </si>
  <si>
    <t>Figure 3: Distribution of first instance decisions by outcome, Q3 2024</t>
  </si>
  <si>
    <t>Others</t>
  </si>
  <si>
    <t>Figure 4: Asylum applicants granted protection status in the EU, Q3 2024</t>
  </si>
  <si>
    <t>'Other' (31%) refers to other citizenships with a share less than 3%.</t>
  </si>
  <si>
    <t>Figure 5: Recognition rates, Q3 2024</t>
  </si>
  <si>
    <t>Figure 6: Unaccompanied minor asylum applicants granted protection status in the EU, Q2 2024 and Q3 2024</t>
  </si>
  <si>
    <t>Figure 7: Asylum decisions withdrawn, Q2 2024 and Q3 2024</t>
  </si>
  <si>
    <t xml:space="preserve"> </t>
  </si>
  <si>
    <t>Poland and Switzerland, data for Q2 and Q3 2024 are missing.</t>
  </si>
  <si>
    <t>(share of positive first instance decisions by country of citizenship)</t>
  </si>
  <si>
    <t>NA</t>
  </si>
  <si>
    <t>relative change</t>
  </si>
  <si>
    <t>Hungary, rounded data equal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</si>
</sst>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0.0"/>
    <numFmt numFmtId="169" formatCode="#,##0.0"/>
    <numFmt numFmtId="170" formatCode="#,##0&quot; F&quot;;[Red]\-#,##0&quot; F&quot;"/>
    <numFmt numFmtId="171" formatCode="#\ ###\ ###"/>
    <numFmt numFmtId="172" formatCode="0.00000"/>
    <numFmt numFmtId="173" formatCode="#,##0.000"/>
    <numFmt numFmtId="174" formatCode="0.0%"/>
  </numFmts>
  <fonts count="27" x14ac:knownFonts="1">
    <font>
      <sz val="9"/>
      <name val="Arial"/>
      <family val="2"/>
    </font>
    <font>
      <sz val="10"/>
      <name val="Helv"/>
    </font>
    <font>
      <sz val="10"/>
      <name val="Arial"/>
      <family val="2"/>
    </font>
    <font>
      <sz val="9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4"/>
      <name val="Arial"/>
      <family val="2"/>
    </font>
    <font>
      <u/>
      <sz val="9"/>
      <color theme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indexed="51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 applyNumberFormat="0" applyFill="0" applyBorder="0" applyProtection="0">
      <alignment vertical="center"/>
    </xf>
    <xf numFmtId="0" fontId="1" fillId="0" borderId="0"/>
    <xf numFmtId="0" fontId="3" fillId="0" borderId="0"/>
    <xf numFmtId="169" fontId="4" fillId="0" borderId="0">
      <alignment horizontal="right"/>
    </xf>
    <xf numFmtId="0" fontId="5" fillId="2" borderId="1" applyNumberFormat="0" applyFon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Font="0"/>
    <xf numFmtId="3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 applyNumberFormat="0" applyFont="0" applyFill="0" applyBorder="0" applyAlignment="0">
      <alignment vertical="center"/>
      <protection hidden="1"/>
    </xf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</cellStyleXfs>
  <cellXfs count="140">
    <xf numFmtId="0" fontId="0" fillId="0" borderId="0" xfId="0">
      <alignment vertical="center"/>
    </xf>
    <xf numFmtId="171" fontId="2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1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168" fontId="11" fillId="0" borderId="0" xfId="0" applyNumberFormat="1" applyFont="1" applyFill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168" fontId="2" fillId="0" borderId="0" xfId="0" applyNumberFormat="1" applyFont="1" applyFill="1" applyAlignment="1">
      <alignment vertical="center"/>
    </xf>
    <xf numFmtId="0" fontId="12" fillId="0" borderId="0" xfId="16" applyFont="1">
      <alignment vertical="center"/>
    </xf>
    <xf numFmtId="0" fontId="2" fillId="0" borderId="0" xfId="0" applyFont="1" applyFill="1" applyAlignment="1">
      <alignment vertical="top"/>
    </xf>
    <xf numFmtId="169" fontId="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4" fillId="0" borderId="0" xfId="0" applyFont="1">
      <alignment vertical="center"/>
    </xf>
    <xf numFmtId="0" fontId="2" fillId="0" borderId="0" xfId="2" applyFont="1" applyAlignment="1">
      <alignment vertical="center"/>
    </xf>
    <xf numFmtId="0" fontId="1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vertical="center"/>
    </xf>
    <xf numFmtId="172" fontId="2" fillId="0" borderId="0" xfId="2" applyNumberFormat="1" applyFont="1" applyFill="1" applyBorder="1" applyAlignment="1">
      <alignment vertical="center"/>
    </xf>
    <xf numFmtId="172" fontId="19" fillId="0" borderId="0" xfId="2" applyNumberFormat="1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horizontal="left" vertical="center"/>
    </xf>
    <xf numFmtId="0" fontId="20" fillId="0" borderId="0" xfId="2" applyFont="1" applyAlignment="1">
      <alignment vertical="center"/>
    </xf>
    <xf numFmtId="168" fontId="19" fillId="0" borderId="0" xfId="2" applyNumberFormat="1" applyFont="1" applyFill="1" applyBorder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168" fontId="11" fillId="0" borderId="0" xfId="2" applyNumberFormat="1" applyFont="1" applyFill="1" applyBorder="1" applyAlignment="1">
      <alignment horizontal="left" vertical="center"/>
    </xf>
    <xf numFmtId="168" fontId="2" fillId="0" borderId="0" xfId="2" applyNumberFormat="1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/>
    <xf numFmtId="0" fontId="2" fillId="0" borderId="0" xfId="10" applyFont="1" applyAlignment="1">
      <alignment vertical="center"/>
    </xf>
    <xf numFmtId="2" fontId="2" fillId="0" borderId="0" xfId="2" applyNumberFormat="1" applyFont="1" applyFill="1" applyBorder="1" applyAlignment="1">
      <alignment vertical="center"/>
    </xf>
    <xf numFmtId="168" fontId="22" fillId="0" borderId="0" xfId="2" applyNumberFormat="1" applyFont="1" applyFill="1" applyBorder="1" applyAlignment="1">
      <alignment horizontal="right" vertical="center"/>
    </xf>
    <xf numFmtId="168" fontId="22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168" fontId="22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18" fillId="0" borderId="0" xfId="2" applyFont="1" applyFill="1" applyBorder="1" applyAlignment="1">
      <alignment vertical="center" wrapText="1"/>
    </xf>
    <xf numFmtId="168" fontId="18" fillId="0" borderId="0" xfId="2" applyNumberFormat="1" applyFont="1" applyFill="1" applyBorder="1" applyAlignment="1">
      <alignment vertical="center" wrapText="1"/>
    </xf>
    <xf numFmtId="1" fontId="11" fillId="0" borderId="0" xfId="2" applyNumberFormat="1" applyFont="1" applyFill="1" applyBorder="1" applyAlignment="1">
      <alignment horizontal="right" vertical="center"/>
    </xf>
    <xf numFmtId="1" fontId="2" fillId="0" borderId="0" xfId="2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horizontal="left" vertical="center"/>
    </xf>
    <xf numFmtId="3" fontId="18" fillId="0" borderId="0" xfId="2" applyNumberFormat="1" applyFont="1" applyFill="1" applyBorder="1" applyAlignment="1">
      <alignment horizontal="right" vertical="center"/>
    </xf>
    <xf numFmtId="3" fontId="18" fillId="0" borderId="0" xfId="2" quotePrefix="1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right" vertical="center"/>
    </xf>
    <xf numFmtId="3" fontId="18" fillId="0" borderId="0" xfId="10" applyNumberFormat="1" applyFont="1" applyAlignment="1">
      <alignment horizontal="right"/>
    </xf>
    <xf numFmtId="2" fontId="22" fillId="0" borderId="0" xfId="2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6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11" fillId="0" borderId="0" xfId="2" applyFont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1" fontId="2" fillId="0" borderId="0" xfId="0" applyNumberFormat="1" applyFont="1">
      <alignment vertical="center"/>
    </xf>
    <xf numFmtId="173" fontId="2" fillId="0" borderId="0" xfId="2" applyNumberFormat="1" applyFont="1" applyFill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1" fillId="0" borderId="0" xfId="0" applyFont="1" applyFill="1" applyBorder="1">
      <alignment vertical="center"/>
    </xf>
    <xf numFmtId="0" fontId="2" fillId="0" borderId="0" xfId="0" quotePrefix="1" applyFont="1">
      <alignment vertical="center"/>
    </xf>
    <xf numFmtId="168" fontId="2" fillId="0" borderId="0" xfId="2" applyNumberFormat="1" applyFont="1" applyAlignment="1">
      <alignment vertical="center"/>
    </xf>
    <xf numFmtId="0" fontId="2" fillId="0" borderId="0" xfId="2" applyFont="1" applyAlignment="1">
      <alignment horizontal="right" vertical="center"/>
    </xf>
    <xf numFmtId="172" fontId="2" fillId="0" borderId="0" xfId="2" applyNumberFormat="1" applyFont="1" applyAlignment="1">
      <alignment vertical="center"/>
    </xf>
    <xf numFmtId="169" fontId="2" fillId="0" borderId="0" xfId="0" applyNumberFormat="1" applyFont="1">
      <alignment vertical="center"/>
    </xf>
    <xf numFmtId="168" fontId="2" fillId="0" borderId="0" xfId="0" applyNumberFormat="1" applyFont="1" applyFill="1">
      <alignment vertical="center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3" fontId="2" fillId="0" borderId="0" xfId="17" applyNumberFormat="1" applyFont="1" applyAlignment="1">
      <alignment horizontal="right" vertical="center"/>
    </xf>
    <xf numFmtId="0" fontId="2" fillId="0" borderId="0" xfId="2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3" fontId="18" fillId="0" borderId="0" xfId="0" applyNumberFormat="1" applyFont="1">
      <alignment vertical="center"/>
    </xf>
    <xf numFmtId="0" fontId="9" fillId="0" borderId="0" xfId="16">
      <alignment vertical="center"/>
    </xf>
    <xf numFmtId="3" fontId="2" fillId="0" borderId="0" xfId="0" applyNumberFormat="1" applyFont="1" applyFill="1" applyAlignment="1">
      <alignment vertical="center"/>
    </xf>
    <xf numFmtId="3" fontId="18" fillId="0" borderId="0" xfId="2" applyNumberFormat="1" applyFont="1" applyFill="1" applyBorder="1" applyAlignment="1">
      <alignment horizontal="right" vertical="center" wrapText="1"/>
    </xf>
    <xf numFmtId="3" fontId="24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 applyAlignment="1">
      <alignment vertical="center"/>
    </xf>
    <xf numFmtId="1" fontId="23" fillId="0" borderId="0" xfId="17" applyNumberFormat="1" applyFont="1" applyFill="1" applyBorder="1" applyAlignment="1">
      <alignment horizontal="right" vertical="center"/>
    </xf>
    <xf numFmtId="1" fontId="22" fillId="0" borderId="0" xfId="17" applyNumberFormat="1" applyFont="1" applyFill="1" applyBorder="1" applyAlignment="1">
      <alignment horizontal="right" vertical="center"/>
    </xf>
    <xf numFmtId="3" fontId="2" fillId="0" borderId="0" xfId="0" applyNumberFormat="1" applyFont="1">
      <alignment vertical="center"/>
    </xf>
    <xf numFmtId="9" fontId="2" fillId="0" borderId="0" xfId="0" applyNumberFormat="1" applyFont="1">
      <alignment vertical="center"/>
    </xf>
    <xf numFmtId="9" fontId="2" fillId="0" borderId="0" xfId="2" applyNumberFormat="1" applyFont="1" applyAlignment="1">
      <alignment vertical="center"/>
    </xf>
    <xf numFmtId="0" fontId="22" fillId="0" borderId="0" xfId="0" applyFont="1" applyFill="1">
      <alignment vertical="center"/>
    </xf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3" fontId="22" fillId="0" borderId="0" xfId="0" applyNumberFormat="1" applyFont="1" applyFill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8" fillId="0" borderId="0" xfId="0" applyFont="1" applyFill="1">
      <alignment vertical="center"/>
    </xf>
    <xf numFmtId="3" fontId="18" fillId="0" borderId="0" xfId="0" applyNumberFormat="1" applyFont="1" applyFill="1">
      <alignment vertical="center"/>
    </xf>
    <xf numFmtId="0" fontId="18" fillId="0" borderId="0" xfId="2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3" fontId="22" fillId="0" borderId="0" xfId="0" applyNumberFormat="1" applyFont="1" applyFill="1" applyAlignment="1">
      <alignment vertical="center"/>
    </xf>
    <xf numFmtId="3" fontId="18" fillId="0" borderId="0" xfId="0" applyNumberFormat="1" applyFont="1" applyFill="1" applyAlignment="1"/>
    <xf numFmtId="3" fontId="22" fillId="0" borderId="0" xfId="0" applyNumberFormat="1" applyFont="1" applyFill="1" applyAlignment="1"/>
    <xf numFmtId="3" fontId="18" fillId="0" borderId="0" xfId="0" applyNumberFormat="1" applyFont="1" applyAlignment="1">
      <alignment horizontal="right" vertical="center"/>
    </xf>
    <xf numFmtId="9" fontId="26" fillId="0" borderId="0" xfId="17" applyFont="1" applyAlignment="1">
      <alignment horizontal="righ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74" fontId="26" fillId="0" borderId="0" xfId="17" applyNumberFormat="1" applyFont="1" applyFill="1" applyBorder="1" applyAlignment="1">
      <alignment horizontal="right" vertical="center"/>
    </xf>
    <xf numFmtId="168" fontId="18" fillId="0" borderId="0" xfId="17" applyNumberFormat="1" applyFont="1" applyFill="1" applyBorder="1" applyAlignment="1">
      <alignment horizontal="right" vertical="center"/>
    </xf>
    <xf numFmtId="168" fontId="22" fillId="0" borderId="0" xfId="17" applyNumberFormat="1" applyFont="1" applyFill="1" applyBorder="1" applyAlignment="1">
      <alignment horizontal="right" vertical="center"/>
    </xf>
    <xf numFmtId="168" fontId="22" fillId="0" borderId="0" xfId="17" applyNumberFormat="1" applyFont="1" applyFill="1" applyBorder="1" applyAlignment="1">
      <alignment horizontal="left" vertical="center"/>
    </xf>
    <xf numFmtId="168" fontId="22" fillId="0" borderId="0" xfId="17" quotePrefix="1" applyNumberFormat="1" applyFont="1" applyFill="1" applyBorder="1" applyAlignment="1">
      <alignment horizontal="right" vertical="center"/>
    </xf>
    <xf numFmtId="174" fontId="2" fillId="0" borderId="0" xfId="0" applyNumberFormat="1" applyFont="1">
      <alignment vertical="center"/>
    </xf>
    <xf numFmtId="174" fontId="2" fillId="0" borderId="0" xfId="0" applyNumberFormat="1" applyFont="1" applyFill="1">
      <alignment vertical="center"/>
    </xf>
    <xf numFmtId="174" fontId="2" fillId="0" borderId="0" xfId="0" applyNumberFormat="1" applyFont="1" applyAlignment="1">
      <alignment horizontal="right" vertical="center"/>
    </xf>
    <xf numFmtId="174" fontId="26" fillId="0" borderId="0" xfId="17" applyNumberFormat="1" applyFont="1" applyAlignment="1">
      <alignment horizontal="right" vertical="center"/>
    </xf>
    <xf numFmtId="174" fontId="22" fillId="0" borderId="0" xfId="0" applyNumberFormat="1" applyFont="1" applyFill="1">
      <alignment vertical="center"/>
    </xf>
  </cellXfs>
  <cellStyles count="18">
    <cellStyle name="2tabellen" xfId="3" xr:uid="{00000000-0005-0000-0000-000000000000}"/>
    <cellStyle name="color gray" xfId="4" xr:uid="{00000000-0005-0000-0000-000001000000}"/>
    <cellStyle name="Dezimal [0]_tabquestmig99v.95" xfId="5" xr:uid="{00000000-0005-0000-0000-000002000000}"/>
    <cellStyle name="Dezimal_tabquestmig99v.95" xfId="6" xr:uid="{00000000-0005-0000-0000-000003000000}"/>
    <cellStyle name="grey" xfId="7" xr:uid="{00000000-0005-0000-0000-000004000000}"/>
    <cellStyle name="Hyperlink" xfId="16" builtinId="8"/>
    <cellStyle name="Milliers [0]" xfId="8" xr:uid="{00000000-0005-0000-0000-000006000000}"/>
    <cellStyle name="Monétaire [0]" xfId="9" xr:uid="{00000000-0005-0000-0000-000007000000}"/>
    <cellStyle name="Normal" xfId="0" builtinId="0" customBuiltin="1"/>
    <cellStyle name="Normal 2" xfId="2" xr:uid="{00000000-0005-0000-0000-000009000000}"/>
    <cellStyle name="Normal 3" xfId="10" xr:uid="{00000000-0005-0000-0000-00000A000000}"/>
    <cellStyle name="normální_List1" xfId="11" xr:uid="{00000000-0005-0000-0000-00000B000000}"/>
    <cellStyle name="Percent" xfId="17" builtinId="5"/>
    <cellStyle name="SDMX_protected" xfId="12" xr:uid="{00000000-0005-0000-0000-00000D000000}"/>
    <cellStyle name="Standaard_Asyl 2000 EU" xfId="13" xr:uid="{00000000-0005-0000-0000-00000E000000}"/>
    <cellStyle name="Style 1" xfId="1" xr:uid="{00000000-0005-0000-0000-00000F000000}"/>
    <cellStyle name="Währung [0]_tabquestmig99v.95" xfId="14" xr:uid="{00000000-0005-0000-0000-000010000000}"/>
    <cellStyle name="Währung_tabquestmig99v.95" xfId="15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B09120"/>
      <color rgb="FFF19705"/>
      <color rgb="FF6A85DD"/>
      <color rgb="FF2644A7"/>
      <color rgb="FF286EB4"/>
      <color rgb="FFFCC975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 at first instance in the EU, Q1 2012 - Q3 2024</a:t>
            </a:r>
          </a:p>
          <a:p>
            <a:pPr algn="l">
              <a:defRPr sz="1800" b="1"/>
            </a:pPr>
            <a:r>
              <a:rPr lang="en-US" sz="1600" b="0"/>
              <a:t>(non-EU citizens)</a:t>
            </a:r>
          </a:p>
        </c:rich>
      </c:tx>
      <c:layout>
        <c:manualLayout>
          <c:xMode val="edge"/>
          <c:yMode val="edge"/>
          <c:x val="5.3333333333333332E-3"/>
          <c:y val="8.70069208182213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7880703235151"/>
          <c:w val="0.97066666666666668"/>
          <c:h val="0.6471956710288876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'Figure 1'!$C$12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1'!$D$8:$BB$9</c:f>
              <c:strCache>
                <c:ptCount val="51"/>
                <c:pt idx="0">
                  <c:v>Q1 2012</c:v>
                </c:pt>
                <c:pt idx="1">
                  <c:v>Q2 2012</c:v>
                </c:pt>
                <c:pt idx="2">
                  <c:v>Q3 2012</c:v>
                </c:pt>
                <c:pt idx="3">
                  <c:v>Q4 2012</c:v>
                </c:pt>
                <c:pt idx="4">
                  <c:v>Q1 2013</c:v>
                </c:pt>
                <c:pt idx="5">
                  <c:v>Q2 2013</c:v>
                </c:pt>
                <c:pt idx="6">
                  <c:v>Q3 2013</c:v>
                </c:pt>
                <c:pt idx="7">
                  <c:v>Q4 2013</c:v>
                </c:pt>
                <c:pt idx="8">
                  <c:v>Q1 2014</c:v>
                </c:pt>
                <c:pt idx="9">
                  <c:v>Q2 2014</c:v>
                </c:pt>
                <c:pt idx="10">
                  <c:v>Q3 2014</c:v>
                </c:pt>
                <c:pt idx="11">
                  <c:v>Q4 2014</c:v>
                </c:pt>
                <c:pt idx="12">
                  <c:v>Q1 2015</c:v>
                </c:pt>
                <c:pt idx="13">
                  <c:v>Q2 2015</c:v>
                </c:pt>
                <c:pt idx="14">
                  <c:v>Q3 2015</c:v>
                </c:pt>
                <c:pt idx="15">
                  <c:v>Q4 2015</c:v>
                </c:pt>
                <c:pt idx="16">
                  <c:v>Q1 2016</c:v>
                </c:pt>
                <c:pt idx="17">
                  <c:v>Q2 2016</c:v>
                </c:pt>
                <c:pt idx="18">
                  <c:v>Q3 2016</c:v>
                </c:pt>
                <c:pt idx="19">
                  <c:v>Q4 2016</c:v>
                </c:pt>
                <c:pt idx="20">
                  <c:v>Q1 2017</c:v>
                </c:pt>
                <c:pt idx="21">
                  <c:v>Q2 2017</c:v>
                </c:pt>
                <c:pt idx="22">
                  <c:v>Q3 2017</c:v>
                </c:pt>
                <c:pt idx="23">
                  <c:v>Q4 2017</c:v>
                </c:pt>
                <c:pt idx="24">
                  <c:v>Q1 2018</c:v>
                </c:pt>
                <c:pt idx="25">
                  <c:v>Q2 2018</c:v>
                </c:pt>
                <c:pt idx="26">
                  <c:v>Q3 2018</c:v>
                </c:pt>
                <c:pt idx="27">
                  <c:v>Q4 2018</c:v>
                </c:pt>
                <c:pt idx="28">
                  <c:v>Q1 2019</c:v>
                </c:pt>
                <c:pt idx="29">
                  <c:v>Q2 2019</c:v>
                </c:pt>
                <c:pt idx="30">
                  <c:v>Q3 2019</c:v>
                </c:pt>
                <c:pt idx="31">
                  <c:v>Q4 2019</c:v>
                </c:pt>
                <c:pt idx="32">
                  <c:v>Q1 2020</c:v>
                </c:pt>
                <c:pt idx="33">
                  <c:v>Q2 2020</c:v>
                </c:pt>
                <c:pt idx="34">
                  <c:v>Q3 2020</c:v>
                </c:pt>
                <c:pt idx="35">
                  <c:v>Q4 2020</c:v>
                </c:pt>
                <c:pt idx="36">
                  <c:v>Q1 2021</c:v>
                </c:pt>
                <c:pt idx="37">
                  <c:v>Q2 2021</c:v>
                </c:pt>
                <c:pt idx="38">
                  <c:v>Q3 2021</c:v>
                </c:pt>
                <c:pt idx="39">
                  <c:v>Q4 2021</c:v>
                </c:pt>
                <c:pt idx="40">
                  <c:v>Q1 2022</c:v>
                </c:pt>
                <c:pt idx="41">
                  <c:v>Q2 2022</c:v>
                </c:pt>
                <c:pt idx="42">
                  <c:v>Q3 2022</c:v>
                </c:pt>
                <c:pt idx="43">
                  <c:v>Q4 2022</c:v>
                </c:pt>
                <c:pt idx="44">
                  <c:v>Q1 2023</c:v>
                </c:pt>
                <c:pt idx="45">
                  <c:v>Q2 2023</c:v>
                </c:pt>
                <c:pt idx="46">
                  <c:v>Q3 2023</c:v>
                </c:pt>
                <c:pt idx="47">
                  <c:v>Q4 2023</c:v>
                </c:pt>
                <c:pt idx="48">
                  <c:v>Q1 2024</c:v>
                </c:pt>
                <c:pt idx="49">
                  <c:v>Q2 2024</c:v>
                </c:pt>
                <c:pt idx="50">
                  <c:v>Q3 2024</c:v>
                </c:pt>
              </c:strCache>
            </c:strRef>
          </c:cat>
          <c:val>
            <c:numRef>
              <c:f>'Figure 1'!$D$12:$BB$12</c:f>
              <c:numCache>
                <c:formatCode>#,##0</c:formatCode>
                <c:ptCount val="51"/>
                <c:pt idx="0">
                  <c:v>6950</c:v>
                </c:pt>
                <c:pt idx="1">
                  <c:v>8075</c:v>
                </c:pt>
                <c:pt idx="2">
                  <c:v>7180</c:v>
                </c:pt>
                <c:pt idx="3">
                  <c:v>9220</c:v>
                </c:pt>
                <c:pt idx="4">
                  <c:v>8860</c:v>
                </c:pt>
                <c:pt idx="5">
                  <c:v>10310</c:v>
                </c:pt>
                <c:pt idx="6">
                  <c:v>10420</c:v>
                </c:pt>
                <c:pt idx="7">
                  <c:v>12560</c:v>
                </c:pt>
                <c:pt idx="8">
                  <c:v>15985</c:v>
                </c:pt>
                <c:pt idx="9">
                  <c:v>17775</c:v>
                </c:pt>
                <c:pt idx="10">
                  <c:v>20125</c:v>
                </c:pt>
                <c:pt idx="11">
                  <c:v>32485</c:v>
                </c:pt>
                <c:pt idx="12">
                  <c:v>39475</c:v>
                </c:pt>
                <c:pt idx="13">
                  <c:v>38110</c:v>
                </c:pt>
                <c:pt idx="14">
                  <c:v>45680</c:v>
                </c:pt>
                <c:pt idx="15">
                  <c:v>94015</c:v>
                </c:pt>
                <c:pt idx="16">
                  <c:v>115225</c:v>
                </c:pt>
                <c:pt idx="17">
                  <c:v>83875</c:v>
                </c:pt>
                <c:pt idx="18">
                  <c:v>71525</c:v>
                </c:pt>
                <c:pt idx="19">
                  <c:v>87435</c:v>
                </c:pt>
                <c:pt idx="20">
                  <c:v>69770</c:v>
                </c:pt>
                <c:pt idx="21">
                  <c:v>59285</c:v>
                </c:pt>
                <c:pt idx="22">
                  <c:v>42915</c:v>
                </c:pt>
                <c:pt idx="23">
                  <c:v>39090</c:v>
                </c:pt>
                <c:pt idx="24">
                  <c:v>30220</c:v>
                </c:pt>
                <c:pt idx="25">
                  <c:v>27075</c:v>
                </c:pt>
                <c:pt idx="26">
                  <c:v>26255</c:v>
                </c:pt>
                <c:pt idx="27">
                  <c:v>31030</c:v>
                </c:pt>
                <c:pt idx="28">
                  <c:v>30315</c:v>
                </c:pt>
                <c:pt idx="29">
                  <c:v>26180</c:v>
                </c:pt>
                <c:pt idx="30">
                  <c:v>26530</c:v>
                </c:pt>
                <c:pt idx="31">
                  <c:v>26460</c:v>
                </c:pt>
                <c:pt idx="32">
                  <c:v>25655</c:v>
                </c:pt>
                <c:pt idx="33">
                  <c:v>30950</c:v>
                </c:pt>
                <c:pt idx="34">
                  <c:v>24805</c:v>
                </c:pt>
                <c:pt idx="35">
                  <c:v>25335</c:v>
                </c:pt>
                <c:pt idx="36">
                  <c:v>23610</c:v>
                </c:pt>
                <c:pt idx="37">
                  <c:v>25190</c:v>
                </c:pt>
                <c:pt idx="38">
                  <c:v>26625</c:v>
                </c:pt>
                <c:pt idx="39">
                  <c:v>37950</c:v>
                </c:pt>
                <c:pt idx="40">
                  <c:v>36635</c:v>
                </c:pt>
                <c:pt idx="41">
                  <c:v>36645</c:v>
                </c:pt>
                <c:pt idx="42">
                  <c:v>34680</c:v>
                </c:pt>
                <c:pt idx="43">
                  <c:v>35990</c:v>
                </c:pt>
                <c:pt idx="44">
                  <c:v>34760</c:v>
                </c:pt>
                <c:pt idx="45">
                  <c:v>35450</c:v>
                </c:pt>
                <c:pt idx="46">
                  <c:v>38165</c:v>
                </c:pt>
                <c:pt idx="47">
                  <c:v>43655</c:v>
                </c:pt>
                <c:pt idx="48">
                  <c:v>41915</c:v>
                </c:pt>
                <c:pt idx="49">
                  <c:v>43970</c:v>
                </c:pt>
                <c:pt idx="50">
                  <c:v>40350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B79-95BB-8DC03B3D9DF1}"/>
            </c:ext>
          </c:extLst>
        </c:ser>
        <c:ser>
          <c:idx val="3"/>
          <c:order val="3"/>
          <c:tx>
            <c:strRef>
              <c:f>'Figure 1'!$C$13</c:f>
              <c:strCache>
                <c:ptCount val="1"/>
                <c:pt idx="0">
                  <c:v>Subsidiary protection status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1'!$D$8:$BB$9</c:f>
              <c:strCache>
                <c:ptCount val="51"/>
                <c:pt idx="0">
                  <c:v>Q1 2012</c:v>
                </c:pt>
                <c:pt idx="1">
                  <c:v>Q2 2012</c:v>
                </c:pt>
                <c:pt idx="2">
                  <c:v>Q3 2012</c:v>
                </c:pt>
                <c:pt idx="3">
                  <c:v>Q4 2012</c:v>
                </c:pt>
                <c:pt idx="4">
                  <c:v>Q1 2013</c:v>
                </c:pt>
                <c:pt idx="5">
                  <c:v>Q2 2013</c:v>
                </c:pt>
                <c:pt idx="6">
                  <c:v>Q3 2013</c:v>
                </c:pt>
                <c:pt idx="7">
                  <c:v>Q4 2013</c:v>
                </c:pt>
                <c:pt idx="8">
                  <c:v>Q1 2014</c:v>
                </c:pt>
                <c:pt idx="9">
                  <c:v>Q2 2014</c:v>
                </c:pt>
                <c:pt idx="10">
                  <c:v>Q3 2014</c:v>
                </c:pt>
                <c:pt idx="11">
                  <c:v>Q4 2014</c:v>
                </c:pt>
                <c:pt idx="12">
                  <c:v>Q1 2015</c:v>
                </c:pt>
                <c:pt idx="13">
                  <c:v>Q2 2015</c:v>
                </c:pt>
                <c:pt idx="14">
                  <c:v>Q3 2015</c:v>
                </c:pt>
                <c:pt idx="15">
                  <c:v>Q4 2015</c:v>
                </c:pt>
                <c:pt idx="16">
                  <c:v>Q1 2016</c:v>
                </c:pt>
                <c:pt idx="17">
                  <c:v>Q2 2016</c:v>
                </c:pt>
                <c:pt idx="18">
                  <c:v>Q3 2016</c:v>
                </c:pt>
                <c:pt idx="19">
                  <c:v>Q4 2016</c:v>
                </c:pt>
                <c:pt idx="20">
                  <c:v>Q1 2017</c:v>
                </c:pt>
                <c:pt idx="21">
                  <c:v>Q2 2017</c:v>
                </c:pt>
                <c:pt idx="22">
                  <c:v>Q3 2017</c:v>
                </c:pt>
                <c:pt idx="23">
                  <c:v>Q4 2017</c:v>
                </c:pt>
                <c:pt idx="24">
                  <c:v>Q1 2018</c:v>
                </c:pt>
                <c:pt idx="25">
                  <c:v>Q2 2018</c:v>
                </c:pt>
                <c:pt idx="26">
                  <c:v>Q3 2018</c:v>
                </c:pt>
                <c:pt idx="27">
                  <c:v>Q4 2018</c:v>
                </c:pt>
                <c:pt idx="28">
                  <c:v>Q1 2019</c:v>
                </c:pt>
                <c:pt idx="29">
                  <c:v>Q2 2019</c:v>
                </c:pt>
                <c:pt idx="30">
                  <c:v>Q3 2019</c:v>
                </c:pt>
                <c:pt idx="31">
                  <c:v>Q4 2019</c:v>
                </c:pt>
                <c:pt idx="32">
                  <c:v>Q1 2020</c:v>
                </c:pt>
                <c:pt idx="33">
                  <c:v>Q2 2020</c:v>
                </c:pt>
                <c:pt idx="34">
                  <c:v>Q3 2020</c:v>
                </c:pt>
                <c:pt idx="35">
                  <c:v>Q4 2020</c:v>
                </c:pt>
                <c:pt idx="36">
                  <c:v>Q1 2021</c:v>
                </c:pt>
                <c:pt idx="37">
                  <c:v>Q2 2021</c:v>
                </c:pt>
                <c:pt idx="38">
                  <c:v>Q3 2021</c:v>
                </c:pt>
                <c:pt idx="39">
                  <c:v>Q4 2021</c:v>
                </c:pt>
                <c:pt idx="40">
                  <c:v>Q1 2022</c:v>
                </c:pt>
                <c:pt idx="41">
                  <c:v>Q2 2022</c:v>
                </c:pt>
                <c:pt idx="42">
                  <c:v>Q3 2022</c:v>
                </c:pt>
                <c:pt idx="43">
                  <c:v>Q4 2022</c:v>
                </c:pt>
                <c:pt idx="44">
                  <c:v>Q1 2023</c:v>
                </c:pt>
                <c:pt idx="45">
                  <c:v>Q2 2023</c:v>
                </c:pt>
                <c:pt idx="46">
                  <c:v>Q3 2023</c:v>
                </c:pt>
                <c:pt idx="47">
                  <c:v>Q4 2023</c:v>
                </c:pt>
                <c:pt idx="48">
                  <c:v>Q1 2024</c:v>
                </c:pt>
                <c:pt idx="49">
                  <c:v>Q2 2024</c:v>
                </c:pt>
                <c:pt idx="50">
                  <c:v>Q3 2024</c:v>
                </c:pt>
              </c:strCache>
            </c:strRef>
          </c:cat>
          <c:val>
            <c:numRef>
              <c:f>'Figure 1'!$D$13:$BB$13</c:f>
              <c:numCache>
                <c:formatCode>#,##0</c:formatCode>
                <c:ptCount val="51"/>
                <c:pt idx="0">
                  <c:v>5030</c:v>
                </c:pt>
                <c:pt idx="1">
                  <c:v>7710</c:v>
                </c:pt>
                <c:pt idx="2">
                  <c:v>7815</c:v>
                </c:pt>
                <c:pt idx="3">
                  <c:v>10700</c:v>
                </c:pt>
                <c:pt idx="4">
                  <c:v>10255</c:v>
                </c:pt>
                <c:pt idx="5">
                  <c:v>10145</c:v>
                </c:pt>
                <c:pt idx="6">
                  <c:v>9790</c:v>
                </c:pt>
                <c:pt idx="7">
                  <c:v>15175</c:v>
                </c:pt>
                <c:pt idx="8">
                  <c:v>14655</c:v>
                </c:pt>
                <c:pt idx="9">
                  <c:v>12235</c:v>
                </c:pt>
                <c:pt idx="10">
                  <c:v>15700</c:v>
                </c:pt>
                <c:pt idx="11">
                  <c:v>13600</c:v>
                </c:pt>
                <c:pt idx="12">
                  <c:v>11235</c:v>
                </c:pt>
                <c:pt idx="13">
                  <c:v>11430</c:v>
                </c:pt>
                <c:pt idx="14">
                  <c:v>14440</c:v>
                </c:pt>
                <c:pt idx="15">
                  <c:v>17665</c:v>
                </c:pt>
                <c:pt idx="16">
                  <c:v>18685</c:v>
                </c:pt>
                <c:pt idx="17">
                  <c:v>44205</c:v>
                </c:pt>
                <c:pt idx="18">
                  <c:v>92755</c:v>
                </c:pt>
                <c:pt idx="19">
                  <c:v>99590</c:v>
                </c:pt>
                <c:pt idx="20">
                  <c:v>56390</c:v>
                </c:pt>
                <c:pt idx="21">
                  <c:v>42865</c:v>
                </c:pt>
                <c:pt idx="22">
                  <c:v>29745</c:v>
                </c:pt>
                <c:pt idx="23">
                  <c:v>26040</c:v>
                </c:pt>
                <c:pt idx="24">
                  <c:v>17660</c:v>
                </c:pt>
                <c:pt idx="25">
                  <c:v>14070</c:v>
                </c:pt>
                <c:pt idx="26">
                  <c:v>13195</c:v>
                </c:pt>
                <c:pt idx="27">
                  <c:v>15815</c:v>
                </c:pt>
                <c:pt idx="28">
                  <c:v>14000</c:v>
                </c:pt>
                <c:pt idx="29">
                  <c:v>11185</c:v>
                </c:pt>
                <c:pt idx="30">
                  <c:v>14345</c:v>
                </c:pt>
                <c:pt idx="31">
                  <c:v>12790</c:v>
                </c:pt>
                <c:pt idx="32">
                  <c:v>12325</c:v>
                </c:pt>
                <c:pt idx="33">
                  <c:v>9390</c:v>
                </c:pt>
                <c:pt idx="34">
                  <c:v>12695</c:v>
                </c:pt>
                <c:pt idx="35">
                  <c:v>16255</c:v>
                </c:pt>
                <c:pt idx="36">
                  <c:v>15270</c:v>
                </c:pt>
                <c:pt idx="37">
                  <c:v>15395</c:v>
                </c:pt>
                <c:pt idx="38">
                  <c:v>16095</c:v>
                </c:pt>
                <c:pt idx="39">
                  <c:v>14825</c:v>
                </c:pt>
                <c:pt idx="40">
                  <c:v>17385</c:v>
                </c:pt>
                <c:pt idx="41">
                  <c:v>30150</c:v>
                </c:pt>
                <c:pt idx="42">
                  <c:v>27690</c:v>
                </c:pt>
                <c:pt idx="43">
                  <c:v>26935</c:v>
                </c:pt>
                <c:pt idx="44">
                  <c:v>32675</c:v>
                </c:pt>
                <c:pt idx="45">
                  <c:v>31050</c:v>
                </c:pt>
                <c:pt idx="46">
                  <c:v>31925</c:v>
                </c:pt>
                <c:pt idx="47">
                  <c:v>34370</c:v>
                </c:pt>
                <c:pt idx="48">
                  <c:v>41235</c:v>
                </c:pt>
                <c:pt idx="49">
                  <c:v>39105</c:v>
                </c:pt>
                <c:pt idx="50" formatCode="General">
                  <c:v>34980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A-4262-BF95-57DD519FD407}"/>
            </c:ext>
          </c:extLst>
        </c:ser>
        <c:ser>
          <c:idx val="4"/>
          <c:order val="4"/>
          <c:tx>
            <c:strRef>
              <c:f>'Figure 1'!$C$14</c:f>
              <c:strCache>
                <c:ptCount val="1"/>
                <c:pt idx="0">
                  <c:v>Humanitarian status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1'!$D$8:$BB$9</c:f>
              <c:strCache>
                <c:ptCount val="51"/>
                <c:pt idx="0">
                  <c:v>Q1 2012</c:v>
                </c:pt>
                <c:pt idx="1">
                  <c:v>Q2 2012</c:v>
                </c:pt>
                <c:pt idx="2">
                  <c:v>Q3 2012</c:v>
                </c:pt>
                <c:pt idx="3">
                  <c:v>Q4 2012</c:v>
                </c:pt>
                <c:pt idx="4">
                  <c:v>Q1 2013</c:v>
                </c:pt>
                <c:pt idx="5">
                  <c:v>Q2 2013</c:v>
                </c:pt>
                <c:pt idx="6">
                  <c:v>Q3 2013</c:v>
                </c:pt>
                <c:pt idx="7">
                  <c:v>Q4 2013</c:v>
                </c:pt>
                <c:pt idx="8">
                  <c:v>Q1 2014</c:v>
                </c:pt>
                <c:pt idx="9">
                  <c:v>Q2 2014</c:v>
                </c:pt>
                <c:pt idx="10">
                  <c:v>Q3 2014</c:v>
                </c:pt>
                <c:pt idx="11">
                  <c:v>Q4 2014</c:v>
                </c:pt>
                <c:pt idx="12">
                  <c:v>Q1 2015</c:v>
                </c:pt>
                <c:pt idx="13">
                  <c:v>Q2 2015</c:v>
                </c:pt>
                <c:pt idx="14">
                  <c:v>Q3 2015</c:v>
                </c:pt>
                <c:pt idx="15">
                  <c:v>Q4 2015</c:v>
                </c:pt>
                <c:pt idx="16">
                  <c:v>Q1 2016</c:v>
                </c:pt>
                <c:pt idx="17">
                  <c:v>Q2 2016</c:v>
                </c:pt>
                <c:pt idx="18">
                  <c:v>Q3 2016</c:v>
                </c:pt>
                <c:pt idx="19">
                  <c:v>Q4 2016</c:v>
                </c:pt>
                <c:pt idx="20">
                  <c:v>Q1 2017</c:v>
                </c:pt>
                <c:pt idx="21">
                  <c:v>Q2 2017</c:v>
                </c:pt>
                <c:pt idx="22">
                  <c:v>Q3 2017</c:v>
                </c:pt>
                <c:pt idx="23">
                  <c:v>Q4 2017</c:v>
                </c:pt>
                <c:pt idx="24">
                  <c:v>Q1 2018</c:v>
                </c:pt>
                <c:pt idx="25">
                  <c:v>Q2 2018</c:v>
                </c:pt>
                <c:pt idx="26">
                  <c:v>Q3 2018</c:v>
                </c:pt>
                <c:pt idx="27">
                  <c:v>Q4 2018</c:v>
                </c:pt>
                <c:pt idx="28">
                  <c:v>Q1 2019</c:v>
                </c:pt>
                <c:pt idx="29">
                  <c:v>Q2 2019</c:v>
                </c:pt>
                <c:pt idx="30">
                  <c:v>Q3 2019</c:v>
                </c:pt>
                <c:pt idx="31">
                  <c:v>Q4 2019</c:v>
                </c:pt>
                <c:pt idx="32">
                  <c:v>Q1 2020</c:v>
                </c:pt>
                <c:pt idx="33">
                  <c:v>Q2 2020</c:v>
                </c:pt>
                <c:pt idx="34">
                  <c:v>Q3 2020</c:v>
                </c:pt>
                <c:pt idx="35">
                  <c:v>Q4 2020</c:v>
                </c:pt>
                <c:pt idx="36">
                  <c:v>Q1 2021</c:v>
                </c:pt>
                <c:pt idx="37">
                  <c:v>Q2 2021</c:v>
                </c:pt>
                <c:pt idx="38">
                  <c:v>Q3 2021</c:v>
                </c:pt>
                <c:pt idx="39">
                  <c:v>Q4 2021</c:v>
                </c:pt>
                <c:pt idx="40">
                  <c:v>Q1 2022</c:v>
                </c:pt>
                <c:pt idx="41">
                  <c:v>Q2 2022</c:v>
                </c:pt>
                <c:pt idx="42">
                  <c:v>Q3 2022</c:v>
                </c:pt>
                <c:pt idx="43">
                  <c:v>Q4 2022</c:v>
                </c:pt>
                <c:pt idx="44">
                  <c:v>Q1 2023</c:v>
                </c:pt>
                <c:pt idx="45">
                  <c:v>Q2 2023</c:v>
                </c:pt>
                <c:pt idx="46">
                  <c:v>Q3 2023</c:v>
                </c:pt>
                <c:pt idx="47">
                  <c:v>Q4 2023</c:v>
                </c:pt>
                <c:pt idx="48">
                  <c:v>Q1 2024</c:v>
                </c:pt>
                <c:pt idx="49">
                  <c:v>Q2 2024</c:v>
                </c:pt>
                <c:pt idx="50">
                  <c:v>Q3 2024</c:v>
                </c:pt>
              </c:strCache>
            </c:strRef>
          </c:cat>
          <c:val>
            <c:numRef>
              <c:f>'Figure 1'!$D$14:$BB$14</c:f>
              <c:numCache>
                <c:formatCode>#,##0</c:formatCode>
                <c:ptCount val="51"/>
                <c:pt idx="0">
                  <c:v>2950</c:v>
                </c:pt>
                <c:pt idx="1">
                  <c:v>2785</c:v>
                </c:pt>
                <c:pt idx="2">
                  <c:v>2310</c:v>
                </c:pt>
                <c:pt idx="3">
                  <c:v>12435</c:v>
                </c:pt>
                <c:pt idx="4">
                  <c:v>3295</c:v>
                </c:pt>
                <c:pt idx="5">
                  <c:v>3070</c:v>
                </c:pt>
                <c:pt idx="6">
                  <c:v>2690</c:v>
                </c:pt>
                <c:pt idx="7">
                  <c:v>2490</c:v>
                </c:pt>
                <c:pt idx="8">
                  <c:v>3125</c:v>
                </c:pt>
                <c:pt idx="9">
                  <c:v>3560</c:v>
                </c:pt>
                <c:pt idx="10">
                  <c:v>3970</c:v>
                </c:pt>
                <c:pt idx="11">
                  <c:v>4045</c:v>
                </c:pt>
                <c:pt idx="12">
                  <c:v>3745</c:v>
                </c:pt>
                <c:pt idx="13">
                  <c:v>4805</c:v>
                </c:pt>
                <c:pt idx="14">
                  <c:v>5770</c:v>
                </c:pt>
                <c:pt idx="15">
                  <c:v>7320</c:v>
                </c:pt>
                <c:pt idx="16">
                  <c:v>6600</c:v>
                </c:pt>
                <c:pt idx="17">
                  <c:v>7560</c:v>
                </c:pt>
                <c:pt idx="18">
                  <c:v>11370</c:v>
                </c:pt>
                <c:pt idx="19">
                  <c:v>24135</c:v>
                </c:pt>
                <c:pt idx="20">
                  <c:v>19480</c:v>
                </c:pt>
                <c:pt idx="21">
                  <c:v>18845</c:v>
                </c:pt>
                <c:pt idx="22">
                  <c:v>11700</c:v>
                </c:pt>
                <c:pt idx="23">
                  <c:v>12590</c:v>
                </c:pt>
                <c:pt idx="24">
                  <c:v>11150</c:v>
                </c:pt>
                <c:pt idx="25">
                  <c:v>9845</c:v>
                </c:pt>
                <c:pt idx="26">
                  <c:v>6960</c:v>
                </c:pt>
                <c:pt idx="27">
                  <c:v>4215</c:v>
                </c:pt>
                <c:pt idx="28">
                  <c:v>3275</c:v>
                </c:pt>
                <c:pt idx="29">
                  <c:v>4665</c:v>
                </c:pt>
                <c:pt idx="30">
                  <c:v>14580</c:v>
                </c:pt>
                <c:pt idx="31">
                  <c:v>22535</c:v>
                </c:pt>
                <c:pt idx="32">
                  <c:v>22205</c:v>
                </c:pt>
                <c:pt idx="33">
                  <c:v>8680</c:v>
                </c:pt>
                <c:pt idx="34">
                  <c:v>18710</c:v>
                </c:pt>
                <c:pt idx="35">
                  <c:v>5825</c:v>
                </c:pt>
                <c:pt idx="36">
                  <c:v>7820</c:v>
                </c:pt>
                <c:pt idx="37">
                  <c:v>8125</c:v>
                </c:pt>
                <c:pt idx="38">
                  <c:v>4990</c:v>
                </c:pt>
                <c:pt idx="39">
                  <c:v>7095</c:v>
                </c:pt>
                <c:pt idx="40">
                  <c:v>10720</c:v>
                </c:pt>
                <c:pt idx="41">
                  <c:v>16145</c:v>
                </c:pt>
                <c:pt idx="42">
                  <c:v>19375</c:v>
                </c:pt>
                <c:pt idx="43">
                  <c:v>19700</c:v>
                </c:pt>
                <c:pt idx="44">
                  <c:v>28810</c:v>
                </c:pt>
                <c:pt idx="45">
                  <c:v>19815</c:v>
                </c:pt>
                <c:pt idx="46">
                  <c:v>16935</c:v>
                </c:pt>
                <c:pt idx="47">
                  <c:v>10670</c:v>
                </c:pt>
                <c:pt idx="48">
                  <c:v>14155</c:v>
                </c:pt>
                <c:pt idx="49">
                  <c:v>17270</c:v>
                </c:pt>
                <c:pt idx="50" formatCode="General">
                  <c:v>15215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A-4262-BF95-57DD519F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91216079"/>
        <c:axId val="20408719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1'!$C$10</c15:sqref>
                        </c15:formulaRef>
                      </c:ext>
                    </c:extLst>
                    <c:strCache>
                      <c:ptCount val="1"/>
                      <c:pt idx="0">
                        <c:v>Total decisions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1'!$D$8:$BB$9</c15:sqref>
                        </c15:formulaRef>
                      </c:ext>
                    </c:extLst>
                    <c:strCache>
                      <c:ptCount val="51"/>
                      <c:pt idx="0">
                        <c:v>Q1 2012</c:v>
                      </c:pt>
                      <c:pt idx="1">
                        <c:v>Q2 2012</c:v>
                      </c:pt>
                      <c:pt idx="2">
                        <c:v>Q3 2012</c:v>
                      </c:pt>
                      <c:pt idx="3">
                        <c:v>Q4 2012</c:v>
                      </c:pt>
                      <c:pt idx="4">
                        <c:v>Q1 2013</c:v>
                      </c:pt>
                      <c:pt idx="5">
                        <c:v>Q2 2013</c:v>
                      </c:pt>
                      <c:pt idx="6">
                        <c:v>Q3 2013</c:v>
                      </c:pt>
                      <c:pt idx="7">
                        <c:v>Q4 2013</c:v>
                      </c:pt>
                      <c:pt idx="8">
                        <c:v>Q1 2014</c:v>
                      </c:pt>
                      <c:pt idx="9">
                        <c:v>Q2 2014</c:v>
                      </c:pt>
                      <c:pt idx="10">
                        <c:v>Q3 2014</c:v>
                      </c:pt>
                      <c:pt idx="11">
                        <c:v>Q4 2014</c:v>
                      </c:pt>
                      <c:pt idx="12">
                        <c:v>Q1 2015</c:v>
                      </c:pt>
                      <c:pt idx="13">
                        <c:v>Q2 2015</c:v>
                      </c:pt>
                      <c:pt idx="14">
                        <c:v>Q3 2015</c:v>
                      </c:pt>
                      <c:pt idx="15">
                        <c:v>Q4 2015</c:v>
                      </c:pt>
                      <c:pt idx="16">
                        <c:v>Q1 2016</c:v>
                      </c:pt>
                      <c:pt idx="17">
                        <c:v>Q2 2016</c:v>
                      </c:pt>
                      <c:pt idx="18">
                        <c:v>Q3 2016</c:v>
                      </c:pt>
                      <c:pt idx="19">
                        <c:v>Q4 2016</c:v>
                      </c:pt>
                      <c:pt idx="20">
                        <c:v>Q1 2017</c:v>
                      </c:pt>
                      <c:pt idx="21">
                        <c:v>Q2 2017</c:v>
                      </c:pt>
                      <c:pt idx="22">
                        <c:v>Q3 2017</c:v>
                      </c:pt>
                      <c:pt idx="23">
                        <c:v>Q4 2017</c:v>
                      </c:pt>
                      <c:pt idx="24">
                        <c:v>Q1 2018</c:v>
                      </c:pt>
                      <c:pt idx="25">
                        <c:v>Q2 2018</c:v>
                      </c:pt>
                      <c:pt idx="26">
                        <c:v>Q3 2018</c:v>
                      </c:pt>
                      <c:pt idx="27">
                        <c:v>Q4 2018</c:v>
                      </c:pt>
                      <c:pt idx="28">
                        <c:v>Q1 2019</c:v>
                      </c:pt>
                      <c:pt idx="29">
                        <c:v>Q2 2019</c:v>
                      </c:pt>
                      <c:pt idx="30">
                        <c:v>Q3 2019</c:v>
                      </c:pt>
                      <c:pt idx="31">
                        <c:v>Q4 2019</c:v>
                      </c:pt>
                      <c:pt idx="32">
                        <c:v>Q1 2020</c:v>
                      </c:pt>
                      <c:pt idx="33">
                        <c:v>Q2 2020</c:v>
                      </c:pt>
                      <c:pt idx="34">
                        <c:v>Q3 2020</c:v>
                      </c:pt>
                      <c:pt idx="35">
                        <c:v>Q4 2020</c:v>
                      </c:pt>
                      <c:pt idx="36">
                        <c:v>Q1 2021</c:v>
                      </c:pt>
                      <c:pt idx="37">
                        <c:v>Q2 2021</c:v>
                      </c:pt>
                      <c:pt idx="38">
                        <c:v>Q3 2021</c:v>
                      </c:pt>
                      <c:pt idx="39">
                        <c:v>Q4 2021</c:v>
                      </c:pt>
                      <c:pt idx="40">
                        <c:v>Q1 2022</c:v>
                      </c:pt>
                      <c:pt idx="41">
                        <c:v>Q2 2022</c:v>
                      </c:pt>
                      <c:pt idx="42">
                        <c:v>Q3 2022</c:v>
                      </c:pt>
                      <c:pt idx="43">
                        <c:v>Q4 2022</c:v>
                      </c:pt>
                      <c:pt idx="44">
                        <c:v>Q1 2023</c:v>
                      </c:pt>
                      <c:pt idx="45">
                        <c:v>Q2 2023</c:v>
                      </c:pt>
                      <c:pt idx="46">
                        <c:v>Q3 2023</c:v>
                      </c:pt>
                      <c:pt idx="47">
                        <c:v>Q4 2023</c:v>
                      </c:pt>
                      <c:pt idx="48">
                        <c:v>Q1 2024</c:v>
                      </c:pt>
                      <c:pt idx="49">
                        <c:v>Q2 2024</c:v>
                      </c:pt>
                      <c:pt idx="50">
                        <c:v>Q3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1'!$D$10:$BB$10</c15:sqref>
                        </c15:formulaRef>
                      </c:ext>
                    </c:extLst>
                    <c:numCache>
                      <c:formatCode>#,##0</c:formatCode>
                      <c:ptCount val="51"/>
                      <c:pt idx="0">
                        <c:v>59970</c:v>
                      </c:pt>
                      <c:pt idx="1">
                        <c:v>58670</c:v>
                      </c:pt>
                      <c:pt idx="2">
                        <c:v>55095</c:v>
                      </c:pt>
                      <c:pt idx="3">
                        <c:v>86580</c:v>
                      </c:pt>
                      <c:pt idx="4">
                        <c:v>62405</c:v>
                      </c:pt>
                      <c:pt idx="5">
                        <c:v>68040</c:v>
                      </c:pt>
                      <c:pt idx="6">
                        <c:v>74200</c:v>
                      </c:pt>
                      <c:pt idx="7">
                        <c:v>87155</c:v>
                      </c:pt>
                      <c:pt idx="8">
                        <c:v>77510</c:v>
                      </c:pt>
                      <c:pt idx="9">
                        <c:v>77715</c:v>
                      </c:pt>
                      <c:pt idx="10">
                        <c:v>80025</c:v>
                      </c:pt>
                      <c:pt idx="11">
                        <c:v>105785</c:v>
                      </c:pt>
                      <c:pt idx="12">
                        <c:v>113920</c:v>
                      </c:pt>
                      <c:pt idx="13">
                        <c:v>116525</c:v>
                      </c:pt>
                      <c:pt idx="14">
                        <c:v>132100</c:v>
                      </c:pt>
                      <c:pt idx="15">
                        <c:v>196040</c:v>
                      </c:pt>
                      <c:pt idx="16">
                        <c:v>232195</c:v>
                      </c:pt>
                      <c:pt idx="17">
                        <c:v>227165</c:v>
                      </c:pt>
                      <c:pt idx="18">
                        <c:v>273265</c:v>
                      </c:pt>
                      <c:pt idx="19">
                        <c:v>342865</c:v>
                      </c:pt>
                      <c:pt idx="20">
                        <c:v>286830</c:v>
                      </c:pt>
                      <c:pt idx="21">
                        <c:v>264300</c:v>
                      </c:pt>
                      <c:pt idx="22">
                        <c:v>192895</c:v>
                      </c:pt>
                      <c:pt idx="23">
                        <c:v>189270</c:v>
                      </c:pt>
                      <c:pt idx="24">
                        <c:v>158685</c:v>
                      </c:pt>
                      <c:pt idx="25">
                        <c:v>135940</c:v>
                      </c:pt>
                      <c:pt idx="26">
                        <c:v>126870</c:v>
                      </c:pt>
                      <c:pt idx="27">
                        <c:v>134895</c:v>
                      </c:pt>
                      <c:pt idx="28">
                        <c:v>135430</c:v>
                      </c:pt>
                      <c:pt idx="29">
                        <c:v>126000</c:v>
                      </c:pt>
                      <c:pt idx="30">
                        <c:v>137675</c:v>
                      </c:pt>
                      <c:pt idx="31">
                        <c:v>147340</c:v>
                      </c:pt>
                      <c:pt idx="32">
                        <c:v>148190</c:v>
                      </c:pt>
                      <c:pt idx="33">
                        <c:v>99945</c:v>
                      </c:pt>
                      <c:pt idx="34">
                        <c:v>150205</c:v>
                      </c:pt>
                      <c:pt idx="35">
                        <c:v>129825</c:v>
                      </c:pt>
                      <c:pt idx="36">
                        <c:v>136290</c:v>
                      </c:pt>
                      <c:pt idx="37">
                        <c:v>136145</c:v>
                      </c:pt>
                      <c:pt idx="38">
                        <c:v>115390</c:v>
                      </c:pt>
                      <c:pt idx="39">
                        <c:v>143485</c:v>
                      </c:pt>
                      <c:pt idx="40">
                        <c:v>142870</c:v>
                      </c:pt>
                      <c:pt idx="41">
                        <c:v>163420</c:v>
                      </c:pt>
                      <c:pt idx="42">
                        <c:v>166855</c:v>
                      </c:pt>
                      <c:pt idx="43">
                        <c:v>166005</c:v>
                      </c:pt>
                      <c:pt idx="44">
                        <c:v>181205</c:v>
                      </c:pt>
                      <c:pt idx="45">
                        <c:v>163255</c:v>
                      </c:pt>
                      <c:pt idx="46">
                        <c:v>164655</c:v>
                      </c:pt>
                      <c:pt idx="47">
                        <c:v>168505</c:v>
                      </c:pt>
                      <c:pt idx="48">
                        <c:v>185770</c:v>
                      </c:pt>
                      <c:pt idx="49">
                        <c:v>188895</c:v>
                      </c:pt>
                      <c:pt idx="50">
                        <c:v>181095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33-4B79-95BB-8DC03B3D9D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1'!$C$11</c15:sqref>
                        </c15:formulaRef>
                      </c:ext>
                    </c:extLst>
                    <c:strCache>
                      <c:ptCount val="1"/>
                      <c:pt idx="0">
                        <c:v>Positive decisions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1'!$D$8:$BB$9</c15:sqref>
                        </c15:formulaRef>
                      </c:ext>
                    </c:extLst>
                    <c:strCache>
                      <c:ptCount val="51"/>
                      <c:pt idx="0">
                        <c:v>Q1 2012</c:v>
                      </c:pt>
                      <c:pt idx="1">
                        <c:v>Q2 2012</c:v>
                      </c:pt>
                      <c:pt idx="2">
                        <c:v>Q3 2012</c:v>
                      </c:pt>
                      <c:pt idx="3">
                        <c:v>Q4 2012</c:v>
                      </c:pt>
                      <c:pt idx="4">
                        <c:v>Q1 2013</c:v>
                      </c:pt>
                      <c:pt idx="5">
                        <c:v>Q2 2013</c:v>
                      </c:pt>
                      <c:pt idx="6">
                        <c:v>Q3 2013</c:v>
                      </c:pt>
                      <c:pt idx="7">
                        <c:v>Q4 2013</c:v>
                      </c:pt>
                      <c:pt idx="8">
                        <c:v>Q1 2014</c:v>
                      </c:pt>
                      <c:pt idx="9">
                        <c:v>Q2 2014</c:v>
                      </c:pt>
                      <c:pt idx="10">
                        <c:v>Q3 2014</c:v>
                      </c:pt>
                      <c:pt idx="11">
                        <c:v>Q4 2014</c:v>
                      </c:pt>
                      <c:pt idx="12">
                        <c:v>Q1 2015</c:v>
                      </c:pt>
                      <c:pt idx="13">
                        <c:v>Q2 2015</c:v>
                      </c:pt>
                      <c:pt idx="14">
                        <c:v>Q3 2015</c:v>
                      </c:pt>
                      <c:pt idx="15">
                        <c:v>Q4 2015</c:v>
                      </c:pt>
                      <c:pt idx="16">
                        <c:v>Q1 2016</c:v>
                      </c:pt>
                      <c:pt idx="17">
                        <c:v>Q2 2016</c:v>
                      </c:pt>
                      <c:pt idx="18">
                        <c:v>Q3 2016</c:v>
                      </c:pt>
                      <c:pt idx="19">
                        <c:v>Q4 2016</c:v>
                      </c:pt>
                      <c:pt idx="20">
                        <c:v>Q1 2017</c:v>
                      </c:pt>
                      <c:pt idx="21">
                        <c:v>Q2 2017</c:v>
                      </c:pt>
                      <c:pt idx="22">
                        <c:v>Q3 2017</c:v>
                      </c:pt>
                      <c:pt idx="23">
                        <c:v>Q4 2017</c:v>
                      </c:pt>
                      <c:pt idx="24">
                        <c:v>Q1 2018</c:v>
                      </c:pt>
                      <c:pt idx="25">
                        <c:v>Q2 2018</c:v>
                      </c:pt>
                      <c:pt idx="26">
                        <c:v>Q3 2018</c:v>
                      </c:pt>
                      <c:pt idx="27">
                        <c:v>Q4 2018</c:v>
                      </c:pt>
                      <c:pt idx="28">
                        <c:v>Q1 2019</c:v>
                      </c:pt>
                      <c:pt idx="29">
                        <c:v>Q2 2019</c:v>
                      </c:pt>
                      <c:pt idx="30">
                        <c:v>Q3 2019</c:v>
                      </c:pt>
                      <c:pt idx="31">
                        <c:v>Q4 2019</c:v>
                      </c:pt>
                      <c:pt idx="32">
                        <c:v>Q1 2020</c:v>
                      </c:pt>
                      <c:pt idx="33">
                        <c:v>Q2 2020</c:v>
                      </c:pt>
                      <c:pt idx="34">
                        <c:v>Q3 2020</c:v>
                      </c:pt>
                      <c:pt idx="35">
                        <c:v>Q4 2020</c:v>
                      </c:pt>
                      <c:pt idx="36">
                        <c:v>Q1 2021</c:v>
                      </c:pt>
                      <c:pt idx="37">
                        <c:v>Q2 2021</c:v>
                      </c:pt>
                      <c:pt idx="38">
                        <c:v>Q3 2021</c:v>
                      </c:pt>
                      <c:pt idx="39">
                        <c:v>Q4 2021</c:v>
                      </c:pt>
                      <c:pt idx="40">
                        <c:v>Q1 2022</c:v>
                      </c:pt>
                      <c:pt idx="41">
                        <c:v>Q2 2022</c:v>
                      </c:pt>
                      <c:pt idx="42">
                        <c:v>Q3 2022</c:v>
                      </c:pt>
                      <c:pt idx="43">
                        <c:v>Q4 2022</c:v>
                      </c:pt>
                      <c:pt idx="44">
                        <c:v>Q1 2023</c:v>
                      </c:pt>
                      <c:pt idx="45">
                        <c:v>Q2 2023</c:v>
                      </c:pt>
                      <c:pt idx="46">
                        <c:v>Q3 2023</c:v>
                      </c:pt>
                      <c:pt idx="47">
                        <c:v>Q4 2023</c:v>
                      </c:pt>
                      <c:pt idx="48">
                        <c:v>Q1 2024</c:v>
                      </c:pt>
                      <c:pt idx="49">
                        <c:v>Q2 2024</c:v>
                      </c:pt>
                      <c:pt idx="50">
                        <c:v>Q3 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1'!$D$11:$BB$11</c15:sqref>
                        </c15:formulaRef>
                      </c:ext>
                    </c:extLst>
                    <c:numCache>
                      <c:formatCode>#,##0</c:formatCode>
                      <c:ptCount val="51"/>
                      <c:pt idx="0">
                        <c:v>14930</c:v>
                      </c:pt>
                      <c:pt idx="1">
                        <c:v>18570</c:v>
                      </c:pt>
                      <c:pt idx="2">
                        <c:v>17305</c:v>
                      </c:pt>
                      <c:pt idx="3">
                        <c:v>32355</c:v>
                      </c:pt>
                      <c:pt idx="4">
                        <c:v>22410</c:v>
                      </c:pt>
                      <c:pt idx="5">
                        <c:v>23525</c:v>
                      </c:pt>
                      <c:pt idx="6">
                        <c:v>22905</c:v>
                      </c:pt>
                      <c:pt idx="7">
                        <c:v>30220</c:v>
                      </c:pt>
                      <c:pt idx="8">
                        <c:v>33765</c:v>
                      </c:pt>
                      <c:pt idx="9">
                        <c:v>33570</c:v>
                      </c:pt>
                      <c:pt idx="10">
                        <c:v>39795</c:v>
                      </c:pt>
                      <c:pt idx="11">
                        <c:v>50130</c:v>
                      </c:pt>
                      <c:pt idx="12">
                        <c:v>54455</c:v>
                      </c:pt>
                      <c:pt idx="13">
                        <c:v>54350</c:v>
                      </c:pt>
                      <c:pt idx="14">
                        <c:v>65895</c:v>
                      </c:pt>
                      <c:pt idx="15">
                        <c:v>118995</c:v>
                      </c:pt>
                      <c:pt idx="16">
                        <c:v>140510</c:v>
                      </c:pt>
                      <c:pt idx="17">
                        <c:v>135640</c:v>
                      </c:pt>
                      <c:pt idx="18">
                        <c:v>175650</c:v>
                      </c:pt>
                      <c:pt idx="19">
                        <c:v>211160</c:v>
                      </c:pt>
                      <c:pt idx="20">
                        <c:v>145640</c:v>
                      </c:pt>
                      <c:pt idx="21">
                        <c:v>120995</c:v>
                      </c:pt>
                      <c:pt idx="22">
                        <c:v>84360</c:v>
                      </c:pt>
                      <c:pt idx="23">
                        <c:v>77720</c:v>
                      </c:pt>
                      <c:pt idx="24">
                        <c:v>59030</c:v>
                      </c:pt>
                      <c:pt idx="25">
                        <c:v>50990</c:v>
                      </c:pt>
                      <c:pt idx="26">
                        <c:v>46410</c:v>
                      </c:pt>
                      <c:pt idx="27">
                        <c:v>51060</c:v>
                      </c:pt>
                      <c:pt idx="28">
                        <c:v>47590</c:v>
                      </c:pt>
                      <c:pt idx="29">
                        <c:v>42035</c:v>
                      </c:pt>
                      <c:pt idx="30">
                        <c:v>55455</c:v>
                      </c:pt>
                      <c:pt idx="31">
                        <c:v>61790</c:v>
                      </c:pt>
                      <c:pt idx="32">
                        <c:v>60185</c:v>
                      </c:pt>
                      <c:pt idx="33">
                        <c:v>49020</c:v>
                      </c:pt>
                      <c:pt idx="34">
                        <c:v>56210</c:v>
                      </c:pt>
                      <c:pt idx="35">
                        <c:v>47415</c:v>
                      </c:pt>
                      <c:pt idx="36">
                        <c:v>46700</c:v>
                      </c:pt>
                      <c:pt idx="37">
                        <c:v>48710</c:v>
                      </c:pt>
                      <c:pt idx="38">
                        <c:v>47705</c:v>
                      </c:pt>
                      <c:pt idx="39">
                        <c:v>59865</c:v>
                      </c:pt>
                      <c:pt idx="40">
                        <c:v>64745</c:v>
                      </c:pt>
                      <c:pt idx="41">
                        <c:v>82940</c:v>
                      </c:pt>
                      <c:pt idx="42">
                        <c:v>81745</c:v>
                      </c:pt>
                      <c:pt idx="43">
                        <c:v>82620</c:v>
                      </c:pt>
                      <c:pt idx="44">
                        <c:v>96245</c:v>
                      </c:pt>
                      <c:pt idx="45">
                        <c:v>86315</c:v>
                      </c:pt>
                      <c:pt idx="46">
                        <c:v>87025</c:v>
                      </c:pt>
                      <c:pt idx="47">
                        <c:v>88695</c:v>
                      </c:pt>
                      <c:pt idx="48">
                        <c:v>97305</c:v>
                      </c:pt>
                      <c:pt idx="49">
                        <c:v>100345</c:v>
                      </c:pt>
                      <c:pt idx="50">
                        <c:v>90545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33-4B79-95BB-8DC03B3D9D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</c15:sqref>
                        </c15:formulaRef>
                      </c:ext>
                    </c:extLst>
                    <c:strCache>
                      <c:ptCount val="1"/>
                      <c:pt idx="0">
                        <c:v>Negative decisions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1'!$D$8:$BB$9</c15:sqref>
                        </c15:formulaRef>
                      </c:ext>
                    </c:extLst>
                    <c:strCache>
                      <c:ptCount val="51"/>
                      <c:pt idx="0">
                        <c:v>Q1 2012</c:v>
                      </c:pt>
                      <c:pt idx="1">
                        <c:v>Q2 2012</c:v>
                      </c:pt>
                      <c:pt idx="2">
                        <c:v>Q3 2012</c:v>
                      </c:pt>
                      <c:pt idx="3">
                        <c:v>Q4 2012</c:v>
                      </c:pt>
                      <c:pt idx="4">
                        <c:v>Q1 2013</c:v>
                      </c:pt>
                      <c:pt idx="5">
                        <c:v>Q2 2013</c:v>
                      </c:pt>
                      <c:pt idx="6">
                        <c:v>Q3 2013</c:v>
                      </c:pt>
                      <c:pt idx="7">
                        <c:v>Q4 2013</c:v>
                      </c:pt>
                      <c:pt idx="8">
                        <c:v>Q1 2014</c:v>
                      </c:pt>
                      <c:pt idx="9">
                        <c:v>Q2 2014</c:v>
                      </c:pt>
                      <c:pt idx="10">
                        <c:v>Q3 2014</c:v>
                      </c:pt>
                      <c:pt idx="11">
                        <c:v>Q4 2014</c:v>
                      </c:pt>
                      <c:pt idx="12">
                        <c:v>Q1 2015</c:v>
                      </c:pt>
                      <c:pt idx="13">
                        <c:v>Q2 2015</c:v>
                      </c:pt>
                      <c:pt idx="14">
                        <c:v>Q3 2015</c:v>
                      </c:pt>
                      <c:pt idx="15">
                        <c:v>Q4 2015</c:v>
                      </c:pt>
                      <c:pt idx="16">
                        <c:v>Q1 2016</c:v>
                      </c:pt>
                      <c:pt idx="17">
                        <c:v>Q2 2016</c:v>
                      </c:pt>
                      <c:pt idx="18">
                        <c:v>Q3 2016</c:v>
                      </c:pt>
                      <c:pt idx="19">
                        <c:v>Q4 2016</c:v>
                      </c:pt>
                      <c:pt idx="20">
                        <c:v>Q1 2017</c:v>
                      </c:pt>
                      <c:pt idx="21">
                        <c:v>Q2 2017</c:v>
                      </c:pt>
                      <c:pt idx="22">
                        <c:v>Q3 2017</c:v>
                      </c:pt>
                      <c:pt idx="23">
                        <c:v>Q4 2017</c:v>
                      </c:pt>
                      <c:pt idx="24">
                        <c:v>Q1 2018</c:v>
                      </c:pt>
                      <c:pt idx="25">
                        <c:v>Q2 2018</c:v>
                      </c:pt>
                      <c:pt idx="26">
                        <c:v>Q3 2018</c:v>
                      </c:pt>
                      <c:pt idx="27">
                        <c:v>Q4 2018</c:v>
                      </c:pt>
                      <c:pt idx="28">
                        <c:v>Q1 2019</c:v>
                      </c:pt>
                      <c:pt idx="29">
                        <c:v>Q2 2019</c:v>
                      </c:pt>
                      <c:pt idx="30">
                        <c:v>Q3 2019</c:v>
                      </c:pt>
                      <c:pt idx="31">
                        <c:v>Q4 2019</c:v>
                      </c:pt>
                      <c:pt idx="32">
                        <c:v>Q1 2020</c:v>
                      </c:pt>
                      <c:pt idx="33">
                        <c:v>Q2 2020</c:v>
                      </c:pt>
                      <c:pt idx="34">
                        <c:v>Q3 2020</c:v>
                      </c:pt>
                      <c:pt idx="35">
                        <c:v>Q4 2020</c:v>
                      </c:pt>
                      <c:pt idx="36">
                        <c:v>Q1 2021</c:v>
                      </c:pt>
                      <c:pt idx="37">
                        <c:v>Q2 2021</c:v>
                      </c:pt>
                      <c:pt idx="38">
                        <c:v>Q3 2021</c:v>
                      </c:pt>
                      <c:pt idx="39">
                        <c:v>Q4 2021</c:v>
                      </c:pt>
                      <c:pt idx="40">
                        <c:v>Q1 2022</c:v>
                      </c:pt>
                      <c:pt idx="41">
                        <c:v>Q2 2022</c:v>
                      </c:pt>
                      <c:pt idx="42">
                        <c:v>Q3 2022</c:v>
                      </c:pt>
                      <c:pt idx="43">
                        <c:v>Q4 2022</c:v>
                      </c:pt>
                      <c:pt idx="44">
                        <c:v>Q1 2023</c:v>
                      </c:pt>
                      <c:pt idx="45">
                        <c:v>Q2 2023</c:v>
                      </c:pt>
                      <c:pt idx="46">
                        <c:v>Q3 2023</c:v>
                      </c:pt>
                      <c:pt idx="47">
                        <c:v>Q4 2023</c:v>
                      </c:pt>
                      <c:pt idx="48">
                        <c:v>Q1 2024</c:v>
                      </c:pt>
                      <c:pt idx="49">
                        <c:v>Q2 2024</c:v>
                      </c:pt>
                      <c:pt idx="50">
                        <c:v>Q3 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1'!$D$15:$BB$15</c15:sqref>
                        </c15:formulaRef>
                      </c:ext>
                    </c:extLst>
                    <c:numCache>
                      <c:formatCode>#,##0</c:formatCode>
                      <c:ptCount val="51"/>
                      <c:pt idx="0">
                        <c:v>45035</c:v>
                      </c:pt>
                      <c:pt idx="1">
                        <c:v>40100</c:v>
                      </c:pt>
                      <c:pt idx="2">
                        <c:v>37790</c:v>
                      </c:pt>
                      <c:pt idx="3">
                        <c:v>54220</c:v>
                      </c:pt>
                      <c:pt idx="4">
                        <c:v>39995</c:v>
                      </c:pt>
                      <c:pt idx="5">
                        <c:v>44515</c:v>
                      </c:pt>
                      <c:pt idx="6">
                        <c:v>51295</c:v>
                      </c:pt>
                      <c:pt idx="7">
                        <c:v>56935</c:v>
                      </c:pt>
                      <c:pt idx="8">
                        <c:v>43745</c:v>
                      </c:pt>
                      <c:pt idx="9">
                        <c:v>44145</c:v>
                      </c:pt>
                      <c:pt idx="10">
                        <c:v>40230</c:v>
                      </c:pt>
                      <c:pt idx="11">
                        <c:v>55655</c:v>
                      </c:pt>
                      <c:pt idx="12">
                        <c:v>59465</c:v>
                      </c:pt>
                      <c:pt idx="13">
                        <c:v>62175</c:v>
                      </c:pt>
                      <c:pt idx="14">
                        <c:v>66205</c:v>
                      </c:pt>
                      <c:pt idx="15">
                        <c:v>77040</c:v>
                      </c:pt>
                      <c:pt idx="16">
                        <c:v>91685</c:v>
                      </c:pt>
                      <c:pt idx="17">
                        <c:v>91525</c:v>
                      </c:pt>
                      <c:pt idx="18">
                        <c:v>97615</c:v>
                      </c:pt>
                      <c:pt idx="19">
                        <c:v>131705</c:v>
                      </c:pt>
                      <c:pt idx="20">
                        <c:v>141190</c:v>
                      </c:pt>
                      <c:pt idx="21">
                        <c:v>143305</c:v>
                      </c:pt>
                      <c:pt idx="22">
                        <c:v>108530</c:v>
                      </c:pt>
                      <c:pt idx="23">
                        <c:v>111550</c:v>
                      </c:pt>
                      <c:pt idx="24">
                        <c:v>99655</c:v>
                      </c:pt>
                      <c:pt idx="25">
                        <c:v>84950</c:v>
                      </c:pt>
                      <c:pt idx="26">
                        <c:v>80460</c:v>
                      </c:pt>
                      <c:pt idx="27">
                        <c:v>83835</c:v>
                      </c:pt>
                      <c:pt idx="28">
                        <c:v>87840</c:v>
                      </c:pt>
                      <c:pt idx="29">
                        <c:v>83965</c:v>
                      </c:pt>
                      <c:pt idx="30">
                        <c:v>82220</c:v>
                      </c:pt>
                      <c:pt idx="31">
                        <c:v>85550</c:v>
                      </c:pt>
                      <c:pt idx="32">
                        <c:v>88005</c:v>
                      </c:pt>
                      <c:pt idx="33">
                        <c:v>50920</c:v>
                      </c:pt>
                      <c:pt idx="34">
                        <c:v>93995</c:v>
                      </c:pt>
                      <c:pt idx="35">
                        <c:v>82410</c:v>
                      </c:pt>
                      <c:pt idx="36">
                        <c:v>89590</c:v>
                      </c:pt>
                      <c:pt idx="37">
                        <c:v>87435</c:v>
                      </c:pt>
                      <c:pt idx="38">
                        <c:v>67685</c:v>
                      </c:pt>
                      <c:pt idx="39">
                        <c:v>83620</c:v>
                      </c:pt>
                      <c:pt idx="40">
                        <c:v>78125</c:v>
                      </c:pt>
                      <c:pt idx="41">
                        <c:v>80480</c:v>
                      </c:pt>
                      <c:pt idx="42">
                        <c:v>85110</c:v>
                      </c:pt>
                      <c:pt idx="43">
                        <c:v>83380</c:v>
                      </c:pt>
                      <c:pt idx="44">
                        <c:v>84960</c:v>
                      </c:pt>
                      <c:pt idx="45">
                        <c:v>76935</c:v>
                      </c:pt>
                      <c:pt idx="46">
                        <c:v>77630</c:v>
                      </c:pt>
                      <c:pt idx="47">
                        <c:v>79810</c:v>
                      </c:pt>
                      <c:pt idx="48">
                        <c:v>88465</c:v>
                      </c:pt>
                      <c:pt idx="49">
                        <c:v>88555</c:v>
                      </c:pt>
                      <c:pt idx="50" formatCode="General">
                        <c:v>90550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1A-4262-BF95-57DD519FD407}"/>
                  </c:ext>
                </c:extLst>
              </c15:ser>
            </c15:filteredBarSeries>
          </c:ext>
        </c:extLst>
      </c:barChart>
      <c:catAx>
        <c:axId val="89121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871935"/>
        <c:crosses val="autoZero"/>
        <c:auto val="1"/>
        <c:lblAlgn val="ctr"/>
        <c:lblOffset val="100"/>
        <c:tickMarkSkip val="1"/>
        <c:noMultiLvlLbl val="0"/>
      </c:catAx>
      <c:valAx>
        <c:axId val="2040871935"/>
        <c:scaling>
          <c:orientation val="minMax"/>
          <c:max val="25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21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28892388451442"/>
          <c:y val="0.84470138128625005"/>
          <c:w val="0.49215166736160271"/>
          <c:h val="4.19284296141414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7408"/>
        <c:axId val="163698944"/>
      </c:barChart>
      <c:catAx>
        <c:axId val="16369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98944"/>
        <c:crosses val="autoZero"/>
        <c:auto val="1"/>
        <c:lblAlgn val="ctr"/>
        <c:lblOffset val="100"/>
        <c:noMultiLvlLbl val="0"/>
      </c:catAx>
      <c:valAx>
        <c:axId val="1636989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369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 at first instance, Q2 2024 and Q3 2024</a:t>
            </a:r>
          </a:p>
          <a:p>
            <a:pPr algn="l">
              <a:defRPr sz="1800" b="1"/>
            </a:pPr>
            <a:r>
              <a:rPr lang="en-US" sz="1600" b="0"/>
              <a:t>(non-EU citizens) </a:t>
            </a:r>
          </a:p>
        </c:rich>
      </c:tx>
      <c:layout>
        <c:manualLayout>
          <c:xMode val="edge"/>
          <c:yMode val="edge"/>
          <c:x val="5.1335129460907602E-3"/>
          <c:y val="9.55131792169645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384170172317628E-2"/>
          <c:y val="0.23068191698662088"/>
          <c:w val="0.9022399169986175"/>
          <c:h val="0.49708723441629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2'!$C$13:$C$44</c:f>
              <c:strCache>
                <c:ptCount val="32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Greece</c:v>
                </c:pt>
                <c:pt idx="4">
                  <c:v>Italy</c:v>
                </c:pt>
                <c:pt idx="5">
                  <c:v>Austria</c:v>
                </c:pt>
                <c:pt idx="6">
                  <c:v>Belgium</c:v>
                </c:pt>
                <c:pt idx="7">
                  <c:v>Netherlands</c:v>
                </c:pt>
                <c:pt idx="8">
                  <c:v>Poland</c:v>
                </c:pt>
                <c:pt idx="9">
                  <c:v>Ireland</c:v>
                </c:pt>
                <c:pt idx="10">
                  <c:v>Bulgaria</c:v>
                </c:pt>
                <c:pt idx="11">
                  <c:v>Sweden</c:v>
                </c:pt>
                <c:pt idx="12">
                  <c:v>Cyprus</c:v>
                </c:pt>
                <c:pt idx="13">
                  <c:v>Finland</c:v>
                </c:pt>
                <c:pt idx="14">
                  <c:v>Estonia</c:v>
                </c:pt>
                <c:pt idx="15">
                  <c:v>Luxembourg</c:v>
                </c:pt>
                <c:pt idx="16">
                  <c:v>Denmark</c:v>
                </c:pt>
                <c:pt idx="17">
                  <c:v>Romania</c:v>
                </c:pt>
                <c:pt idx="18">
                  <c:v>Malta</c:v>
                </c:pt>
                <c:pt idx="19">
                  <c:v>Czechia</c:v>
                </c:pt>
                <c:pt idx="20">
                  <c:v>Latvia</c:v>
                </c:pt>
                <c:pt idx="21">
                  <c:v>Lithuania</c:v>
                </c:pt>
                <c:pt idx="22">
                  <c:v>Slovakia</c:v>
                </c:pt>
                <c:pt idx="23">
                  <c:v>Slovenia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2'!$D$13:$D$44</c:f>
              <c:numCache>
                <c:formatCode>#,##0</c:formatCode>
                <c:ptCount val="32"/>
                <c:pt idx="0">
                  <c:v>36720</c:v>
                </c:pt>
                <c:pt idx="1">
                  <c:v>12410</c:v>
                </c:pt>
                <c:pt idx="2">
                  <c:v>10295</c:v>
                </c:pt>
                <c:pt idx="3">
                  <c:v>10645</c:v>
                </c:pt>
                <c:pt idx="4">
                  <c:v>6905</c:v>
                </c:pt>
                <c:pt idx="5">
                  <c:v>6405</c:v>
                </c:pt>
                <c:pt idx="6">
                  <c:v>4095</c:v>
                </c:pt>
                <c:pt idx="7">
                  <c:v>5310</c:v>
                </c:pt>
                <c:pt idx="8">
                  <c:v>1760</c:v>
                </c:pt>
                <c:pt idx="9">
                  <c:v>910</c:v>
                </c:pt>
                <c:pt idx="10">
                  <c:v>1665</c:v>
                </c:pt>
                <c:pt idx="11">
                  <c:v>845</c:v>
                </c:pt>
                <c:pt idx="12">
                  <c:v>940</c:v>
                </c:pt>
                <c:pt idx="13">
                  <c:v>290</c:v>
                </c:pt>
                <c:pt idx="14">
                  <c:v>355</c:v>
                </c:pt>
                <c:pt idx="15">
                  <c:v>225</c:v>
                </c:pt>
                <c:pt idx="16">
                  <c:v>165</c:v>
                </c:pt>
                <c:pt idx="17">
                  <c:v>185</c:v>
                </c:pt>
                <c:pt idx="18">
                  <c:v>40</c:v>
                </c:pt>
                <c:pt idx="19">
                  <c:v>35</c:v>
                </c:pt>
                <c:pt idx="20">
                  <c:v>40</c:v>
                </c:pt>
                <c:pt idx="21">
                  <c:v>35</c:v>
                </c:pt>
                <c:pt idx="22">
                  <c:v>10</c:v>
                </c:pt>
                <c:pt idx="23">
                  <c:v>50</c:v>
                </c:pt>
                <c:pt idx="24">
                  <c:v>15</c:v>
                </c:pt>
                <c:pt idx="25">
                  <c:v>0</c:v>
                </c:pt>
                <c:pt idx="26">
                  <c:v>0</c:v>
                </c:pt>
                <c:pt idx="28">
                  <c:v>4265</c:v>
                </c:pt>
                <c:pt idx="29">
                  <c:v>365</c:v>
                </c:pt>
                <c:pt idx="30">
                  <c:v>45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E64-A6E8-1BD4FFA0131D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2'!$C$13:$C$44</c:f>
              <c:strCache>
                <c:ptCount val="32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Greece</c:v>
                </c:pt>
                <c:pt idx="4">
                  <c:v>Italy</c:v>
                </c:pt>
                <c:pt idx="5">
                  <c:v>Austria</c:v>
                </c:pt>
                <c:pt idx="6">
                  <c:v>Belgium</c:v>
                </c:pt>
                <c:pt idx="7">
                  <c:v>Netherlands</c:v>
                </c:pt>
                <c:pt idx="8">
                  <c:v>Poland</c:v>
                </c:pt>
                <c:pt idx="9">
                  <c:v>Ireland</c:v>
                </c:pt>
                <c:pt idx="10">
                  <c:v>Bulgaria</c:v>
                </c:pt>
                <c:pt idx="11">
                  <c:v>Sweden</c:v>
                </c:pt>
                <c:pt idx="12">
                  <c:v>Cyprus</c:v>
                </c:pt>
                <c:pt idx="13">
                  <c:v>Finland</c:v>
                </c:pt>
                <c:pt idx="14">
                  <c:v>Estonia</c:v>
                </c:pt>
                <c:pt idx="15">
                  <c:v>Luxembourg</c:v>
                </c:pt>
                <c:pt idx="16">
                  <c:v>Denmark</c:v>
                </c:pt>
                <c:pt idx="17">
                  <c:v>Romania</c:v>
                </c:pt>
                <c:pt idx="18">
                  <c:v>Malta</c:v>
                </c:pt>
                <c:pt idx="19">
                  <c:v>Czechia</c:v>
                </c:pt>
                <c:pt idx="20">
                  <c:v>Latvia</c:v>
                </c:pt>
                <c:pt idx="21">
                  <c:v>Lithuania</c:v>
                </c:pt>
                <c:pt idx="22">
                  <c:v>Slovakia</c:v>
                </c:pt>
                <c:pt idx="23">
                  <c:v>Slovenia</c:v>
                </c:pt>
                <c:pt idx="24">
                  <c:v>Croatia</c:v>
                </c:pt>
                <c:pt idx="25">
                  <c:v>Hungary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2'!$E$13:$E$44</c:f>
              <c:numCache>
                <c:formatCode>#,##0</c:formatCode>
                <c:ptCount val="32"/>
                <c:pt idx="0">
                  <c:v>31635</c:v>
                </c:pt>
                <c:pt idx="1">
                  <c:v>13455</c:v>
                </c:pt>
                <c:pt idx="2">
                  <c:v>10500</c:v>
                </c:pt>
                <c:pt idx="3">
                  <c:v>9815</c:v>
                </c:pt>
                <c:pt idx="4">
                  <c:v>6740</c:v>
                </c:pt>
                <c:pt idx="5">
                  <c:v>5160</c:v>
                </c:pt>
                <c:pt idx="6">
                  <c:v>4115</c:v>
                </c:pt>
                <c:pt idx="7">
                  <c:v>2390</c:v>
                </c:pt>
                <c:pt idx="8">
                  <c:v>1835</c:v>
                </c:pt>
                <c:pt idx="9">
                  <c:v>1195</c:v>
                </c:pt>
                <c:pt idx="10">
                  <c:v>910</c:v>
                </c:pt>
                <c:pt idx="11">
                  <c:v>800</c:v>
                </c:pt>
                <c:pt idx="12">
                  <c:v>520</c:v>
                </c:pt>
                <c:pt idx="13">
                  <c:v>365</c:v>
                </c:pt>
                <c:pt idx="14">
                  <c:v>280</c:v>
                </c:pt>
                <c:pt idx="15">
                  <c:v>280</c:v>
                </c:pt>
                <c:pt idx="16">
                  <c:v>145</c:v>
                </c:pt>
                <c:pt idx="17">
                  <c:v>135</c:v>
                </c:pt>
                <c:pt idx="18">
                  <c:v>75</c:v>
                </c:pt>
                <c:pt idx="19">
                  <c:v>45</c:v>
                </c:pt>
                <c:pt idx="20">
                  <c:v>40</c:v>
                </c:pt>
                <c:pt idx="21">
                  <c:v>35</c:v>
                </c:pt>
                <c:pt idx="22">
                  <c:v>30</c:v>
                </c:pt>
                <c:pt idx="23">
                  <c:v>25</c:v>
                </c:pt>
                <c:pt idx="24">
                  <c:v>20</c:v>
                </c:pt>
                <c:pt idx="25">
                  <c:v>0</c:v>
                </c:pt>
                <c:pt idx="26">
                  <c:v>0</c:v>
                </c:pt>
                <c:pt idx="28">
                  <c:v>4425</c:v>
                </c:pt>
                <c:pt idx="29">
                  <c:v>340</c:v>
                </c:pt>
                <c:pt idx="30">
                  <c:v>45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E64-A6E8-1BD4FFA01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01186720"/>
        <c:axId val="1533772000"/>
      </c:barChart>
      <c:catAx>
        <c:axId val="15011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772000"/>
        <c:crosses val="autoZero"/>
        <c:auto val="1"/>
        <c:lblAlgn val="ctr"/>
        <c:lblOffset val="100"/>
        <c:tickMarkSkip val="1"/>
        <c:noMultiLvlLbl val="0"/>
      </c:catAx>
      <c:valAx>
        <c:axId val="1533772000"/>
        <c:scaling>
          <c:orientation val="minMax"/>
          <c:max val="14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11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38688281316539"/>
          <c:y val="0.89662533274809886"/>
          <c:w val="0.15411526914210039"/>
          <c:h val="4.24400479107026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first instance decisions by outcome, Q3 2024</a:t>
            </a:r>
          </a:p>
          <a:p>
            <a:pPr algn="l">
              <a:defRPr sz="1800" b="1"/>
            </a:pPr>
            <a:r>
              <a:rPr lang="en-US" sz="1600" b="0"/>
              <a:t>(non-EU citizens) </a:t>
            </a:r>
          </a:p>
        </c:rich>
      </c:tx>
      <c:layout>
        <c:manualLayout>
          <c:xMode val="edge"/>
          <c:yMode val="edge"/>
          <c:x val="5.3315561479506833E-3"/>
          <c:y val="8.5994740778333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2705722949998799"/>
          <c:w val="0.97000999666777743"/>
          <c:h val="0.684629015641224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3'!$E$9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Slovakia</c:v>
                </c:pt>
                <c:pt idx="4">
                  <c:v>Poland</c:v>
                </c:pt>
                <c:pt idx="5">
                  <c:v>Ireland</c:v>
                </c:pt>
                <c:pt idx="6">
                  <c:v>Austria</c:v>
                </c:pt>
                <c:pt idx="7">
                  <c:v>Greece</c:v>
                </c:pt>
                <c:pt idx="8">
                  <c:v>Luxembourg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Spain</c:v>
                </c:pt>
                <c:pt idx="13">
                  <c:v>Germany</c:v>
                </c:pt>
                <c:pt idx="14">
                  <c:v>Belgium</c:v>
                </c:pt>
                <c:pt idx="15">
                  <c:v>Bulgaria</c:v>
                </c:pt>
                <c:pt idx="16">
                  <c:v>Lithuania</c:v>
                </c:pt>
                <c:pt idx="17">
                  <c:v>Denmark</c:v>
                </c:pt>
                <c:pt idx="18">
                  <c:v>Slovenia</c:v>
                </c:pt>
                <c:pt idx="19">
                  <c:v>France</c:v>
                </c:pt>
                <c:pt idx="20">
                  <c:v>Sweden</c:v>
                </c:pt>
                <c:pt idx="21">
                  <c:v>Italy</c:v>
                </c:pt>
                <c:pt idx="22">
                  <c:v>Croatia</c:v>
                </c:pt>
                <c:pt idx="23">
                  <c:v>Romania</c:v>
                </c:pt>
                <c:pt idx="24">
                  <c:v>Latvia</c:v>
                </c:pt>
                <c:pt idx="25">
                  <c:v>Czechia</c:v>
                </c:pt>
                <c:pt idx="26">
                  <c:v>Cyprus</c:v>
                </c:pt>
                <c:pt idx="27">
                  <c:v>Portugal</c:v>
                </c:pt>
                <c:pt idx="28">
                  <c:v>Hungary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3'!$E$11:$E$44</c:f>
              <c:numCache>
                <c:formatCode>0.0</c:formatCode>
                <c:ptCount val="34"/>
                <c:pt idx="0">
                  <c:v>22.281123167398327</c:v>
                </c:pt>
                <c:pt idx="2">
                  <c:v>5.2631578947368416</c:v>
                </c:pt>
                <c:pt idx="3">
                  <c:v>42.857142857142854</c:v>
                </c:pt>
                <c:pt idx="4">
                  <c:v>7.7092511013215859</c:v>
                </c:pt>
                <c:pt idx="5">
                  <c:v>61.631419939577036</c:v>
                </c:pt>
                <c:pt idx="6">
                  <c:v>46.870653685674547</c:v>
                </c:pt>
                <c:pt idx="7">
                  <c:v>66.598220396988367</c:v>
                </c:pt>
                <c:pt idx="8">
                  <c:v>54.117647058823529</c:v>
                </c:pt>
                <c:pt idx="9">
                  <c:v>21.565934065934066</c:v>
                </c:pt>
                <c:pt idx="10">
                  <c:v>46.721311475409841</c:v>
                </c:pt>
                <c:pt idx="11">
                  <c:v>11.538461538461538</c:v>
                </c:pt>
                <c:pt idx="12">
                  <c:v>11.383582860092927</c:v>
                </c:pt>
                <c:pt idx="13">
                  <c:v>14.556331006979061</c:v>
                </c:pt>
                <c:pt idx="14">
                  <c:v>48.655256723716384</c:v>
                </c:pt>
                <c:pt idx="15">
                  <c:v>0.7978723404255319</c:v>
                </c:pt>
                <c:pt idx="16">
                  <c:v>40</c:v>
                </c:pt>
                <c:pt idx="17">
                  <c:v>29.6875</c:v>
                </c:pt>
                <c:pt idx="18">
                  <c:v>33.333333333333329</c:v>
                </c:pt>
                <c:pt idx="19">
                  <c:v>21.330639341896376</c:v>
                </c:pt>
                <c:pt idx="20">
                  <c:v>20.185614849187935</c:v>
                </c:pt>
                <c:pt idx="21">
                  <c:v>7.0932922127987661</c:v>
                </c:pt>
                <c:pt idx="22">
                  <c:v>30.76923076923077</c:v>
                </c:pt>
                <c:pt idx="23">
                  <c:v>10.869565217391305</c:v>
                </c:pt>
                <c:pt idx="24">
                  <c:v>15</c:v>
                </c:pt>
                <c:pt idx="25">
                  <c:v>2.5</c:v>
                </c:pt>
                <c:pt idx="26">
                  <c:v>10.424028268551238</c:v>
                </c:pt>
                <c:pt idx="27">
                  <c:v>0</c:v>
                </c:pt>
                <c:pt idx="28">
                  <c:v>0</c:v>
                </c:pt>
                <c:pt idx="30">
                  <c:v>52.578268876611425</c:v>
                </c:pt>
                <c:pt idx="31">
                  <c:v>45.901639344262293</c:v>
                </c:pt>
                <c:pt idx="32">
                  <c:v>3.75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1-4101-AACB-71952B4545FE}"/>
            </c:ext>
          </c:extLst>
        </c:ser>
        <c:ser>
          <c:idx val="1"/>
          <c:order val="1"/>
          <c:tx>
            <c:strRef>
              <c:f>'Figure 3'!$F$9</c:f>
              <c:strCache>
                <c:ptCount val="1"/>
                <c:pt idx="0">
                  <c:v>Subsidiary protection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Slovakia</c:v>
                </c:pt>
                <c:pt idx="4">
                  <c:v>Poland</c:v>
                </c:pt>
                <c:pt idx="5">
                  <c:v>Ireland</c:v>
                </c:pt>
                <c:pt idx="6">
                  <c:v>Austria</c:v>
                </c:pt>
                <c:pt idx="7">
                  <c:v>Greece</c:v>
                </c:pt>
                <c:pt idx="8">
                  <c:v>Luxembourg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Spain</c:v>
                </c:pt>
                <c:pt idx="13">
                  <c:v>Germany</c:v>
                </c:pt>
                <c:pt idx="14">
                  <c:v>Belgium</c:v>
                </c:pt>
                <c:pt idx="15">
                  <c:v>Bulgaria</c:v>
                </c:pt>
                <c:pt idx="16">
                  <c:v>Lithuania</c:v>
                </c:pt>
                <c:pt idx="17">
                  <c:v>Denmark</c:v>
                </c:pt>
                <c:pt idx="18">
                  <c:v>Slovenia</c:v>
                </c:pt>
                <c:pt idx="19">
                  <c:v>France</c:v>
                </c:pt>
                <c:pt idx="20">
                  <c:v>Sweden</c:v>
                </c:pt>
                <c:pt idx="21">
                  <c:v>Italy</c:v>
                </c:pt>
                <c:pt idx="22">
                  <c:v>Croatia</c:v>
                </c:pt>
                <c:pt idx="23">
                  <c:v>Romania</c:v>
                </c:pt>
                <c:pt idx="24">
                  <c:v>Latvia</c:v>
                </c:pt>
                <c:pt idx="25">
                  <c:v>Czechia</c:v>
                </c:pt>
                <c:pt idx="26">
                  <c:v>Cyprus</c:v>
                </c:pt>
                <c:pt idx="27">
                  <c:v>Portugal</c:v>
                </c:pt>
                <c:pt idx="28">
                  <c:v>Hungary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3'!$F$11:$F$44</c:f>
              <c:numCache>
                <c:formatCode>0.0</c:formatCode>
                <c:ptCount val="34"/>
                <c:pt idx="0">
                  <c:v>19.315828708688809</c:v>
                </c:pt>
                <c:pt idx="2">
                  <c:v>92.982456140350877</c:v>
                </c:pt>
                <c:pt idx="3">
                  <c:v>42.857142857142854</c:v>
                </c:pt>
                <c:pt idx="4">
                  <c:v>73.127753303964766</c:v>
                </c:pt>
                <c:pt idx="5">
                  <c:v>5.4380664652567976</c:v>
                </c:pt>
                <c:pt idx="6">
                  <c:v>23.64394993045897</c:v>
                </c:pt>
                <c:pt idx="7">
                  <c:v>0.54757015742642023</c:v>
                </c:pt>
                <c:pt idx="8">
                  <c:v>11.76470588235294</c:v>
                </c:pt>
                <c:pt idx="9">
                  <c:v>39.14835164835165</c:v>
                </c:pt>
                <c:pt idx="10">
                  <c:v>5.7377049180327866</c:v>
                </c:pt>
                <c:pt idx="11">
                  <c:v>42.307692307692307</c:v>
                </c:pt>
                <c:pt idx="12">
                  <c:v>6.1177077955601451</c:v>
                </c:pt>
                <c:pt idx="13">
                  <c:v>29.677633765370555</c:v>
                </c:pt>
                <c:pt idx="14">
                  <c:v>1.6503667481662592</c:v>
                </c:pt>
                <c:pt idx="15">
                  <c:v>47.872340425531917</c:v>
                </c:pt>
                <c:pt idx="16">
                  <c:v>6.666666666666667</c:v>
                </c:pt>
                <c:pt idx="17">
                  <c:v>1.5625</c:v>
                </c:pt>
                <c:pt idx="18">
                  <c:v>8.3333333333333321</c:v>
                </c:pt>
                <c:pt idx="19">
                  <c:v>17.491701544234378</c:v>
                </c:pt>
                <c:pt idx="20">
                  <c:v>12.993039443155451</c:v>
                </c:pt>
                <c:pt idx="21">
                  <c:v>14.392187098432279</c:v>
                </c:pt>
                <c:pt idx="22">
                  <c:v>0</c:v>
                </c:pt>
                <c:pt idx="23">
                  <c:v>18.478260869565215</c:v>
                </c:pt>
                <c:pt idx="24">
                  <c:v>12</c:v>
                </c:pt>
                <c:pt idx="25">
                  <c:v>20</c:v>
                </c:pt>
                <c:pt idx="26">
                  <c:v>7.9505300353356887</c:v>
                </c:pt>
                <c:pt idx="27">
                  <c:v>0</c:v>
                </c:pt>
                <c:pt idx="28">
                  <c:v>0</c:v>
                </c:pt>
                <c:pt idx="30">
                  <c:v>1.9337016574585635</c:v>
                </c:pt>
                <c:pt idx="31">
                  <c:v>5.7377049180327866</c:v>
                </c:pt>
                <c:pt idx="32">
                  <c:v>3.75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1-4101-AACB-71952B4545FE}"/>
            </c:ext>
          </c:extLst>
        </c:ser>
        <c:ser>
          <c:idx val="2"/>
          <c:order val="2"/>
          <c:tx>
            <c:strRef>
              <c:f>'Figure 3'!$G$9</c:f>
              <c:strCache>
                <c:ptCount val="1"/>
                <c:pt idx="0">
                  <c:v>Humanitarian status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Slovakia</c:v>
                </c:pt>
                <c:pt idx="4">
                  <c:v>Poland</c:v>
                </c:pt>
                <c:pt idx="5">
                  <c:v>Ireland</c:v>
                </c:pt>
                <c:pt idx="6">
                  <c:v>Austria</c:v>
                </c:pt>
                <c:pt idx="7">
                  <c:v>Greece</c:v>
                </c:pt>
                <c:pt idx="8">
                  <c:v>Luxembourg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Spain</c:v>
                </c:pt>
                <c:pt idx="13">
                  <c:v>Germany</c:v>
                </c:pt>
                <c:pt idx="14">
                  <c:v>Belgium</c:v>
                </c:pt>
                <c:pt idx="15">
                  <c:v>Bulgaria</c:v>
                </c:pt>
                <c:pt idx="16">
                  <c:v>Lithuania</c:v>
                </c:pt>
                <c:pt idx="17">
                  <c:v>Denmark</c:v>
                </c:pt>
                <c:pt idx="18">
                  <c:v>Slovenia</c:v>
                </c:pt>
                <c:pt idx="19">
                  <c:v>France</c:v>
                </c:pt>
                <c:pt idx="20">
                  <c:v>Sweden</c:v>
                </c:pt>
                <c:pt idx="21">
                  <c:v>Italy</c:v>
                </c:pt>
                <c:pt idx="22">
                  <c:v>Croatia</c:v>
                </c:pt>
                <c:pt idx="23">
                  <c:v>Romania</c:v>
                </c:pt>
                <c:pt idx="24">
                  <c:v>Latvia</c:v>
                </c:pt>
                <c:pt idx="25">
                  <c:v>Czechia</c:v>
                </c:pt>
                <c:pt idx="26">
                  <c:v>Cyprus</c:v>
                </c:pt>
                <c:pt idx="27">
                  <c:v>Portugal</c:v>
                </c:pt>
                <c:pt idx="28">
                  <c:v>Hungary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3'!$G$11:$G$44</c:f>
              <c:numCache>
                <c:formatCode>0.0</c:formatCode>
                <c:ptCount val="34"/>
                <c:pt idx="0">
                  <c:v>8.4016676330102982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5.4380664652567976</c:v>
                </c:pt>
                <c:pt idx="6">
                  <c:v>1.2517385257301807</c:v>
                </c:pt>
                <c:pt idx="7">
                  <c:v>0</c:v>
                </c:pt>
                <c:pt idx="8">
                  <c:v>0</c:v>
                </c:pt>
                <c:pt idx="9">
                  <c:v>4.9450549450549453</c:v>
                </c:pt>
                <c:pt idx="10">
                  <c:v>7.3770491803278686</c:v>
                </c:pt>
                <c:pt idx="11">
                  <c:v>3.8461538461538463</c:v>
                </c:pt>
                <c:pt idx="12">
                  <c:v>36.732059886422306</c:v>
                </c:pt>
                <c:pt idx="13">
                  <c:v>8.3333333333333321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14.0625</c:v>
                </c:pt>
                <c:pt idx="18">
                  <c:v>0</c:v>
                </c:pt>
                <c:pt idx="19">
                  <c:v>0</c:v>
                </c:pt>
                <c:pt idx="20">
                  <c:v>3.7122969837587005</c:v>
                </c:pt>
                <c:pt idx="21">
                  <c:v>13.132870727319453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26.979742173112335</c:v>
                </c:pt>
                <c:pt idx="31">
                  <c:v>4.0983606557377046</c:v>
                </c:pt>
                <c:pt idx="32">
                  <c:v>3.75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1-4101-AACB-71952B4545FE}"/>
            </c:ext>
          </c:extLst>
        </c:ser>
        <c:ser>
          <c:idx val="3"/>
          <c:order val="3"/>
          <c:tx>
            <c:strRef>
              <c:f>'Figure 3'!$H$9</c:f>
              <c:strCache>
                <c:ptCount val="1"/>
                <c:pt idx="0">
                  <c:v>Rejected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Slovakia</c:v>
                </c:pt>
                <c:pt idx="4">
                  <c:v>Poland</c:v>
                </c:pt>
                <c:pt idx="5">
                  <c:v>Ireland</c:v>
                </c:pt>
                <c:pt idx="6">
                  <c:v>Austria</c:v>
                </c:pt>
                <c:pt idx="7">
                  <c:v>Greece</c:v>
                </c:pt>
                <c:pt idx="8">
                  <c:v>Luxembourg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Spain</c:v>
                </c:pt>
                <c:pt idx="13">
                  <c:v>Germany</c:v>
                </c:pt>
                <c:pt idx="14">
                  <c:v>Belgium</c:v>
                </c:pt>
                <c:pt idx="15">
                  <c:v>Bulgaria</c:v>
                </c:pt>
                <c:pt idx="16">
                  <c:v>Lithuania</c:v>
                </c:pt>
                <c:pt idx="17">
                  <c:v>Denmark</c:v>
                </c:pt>
                <c:pt idx="18">
                  <c:v>Slovenia</c:v>
                </c:pt>
                <c:pt idx="19">
                  <c:v>France</c:v>
                </c:pt>
                <c:pt idx="20">
                  <c:v>Sweden</c:v>
                </c:pt>
                <c:pt idx="21">
                  <c:v>Italy</c:v>
                </c:pt>
                <c:pt idx="22">
                  <c:v>Croatia</c:v>
                </c:pt>
                <c:pt idx="23">
                  <c:v>Romania</c:v>
                </c:pt>
                <c:pt idx="24">
                  <c:v>Latvia</c:v>
                </c:pt>
                <c:pt idx="25">
                  <c:v>Czechia</c:v>
                </c:pt>
                <c:pt idx="26">
                  <c:v>Cyprus</c:v>
                </c:pt>
                <c:pt idx="27">
                  <c:v>Portugal</c:v>
                </c:pt>
                <c:pt idx="28">
                  <c:v>Hungary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3'!$H$11:$H$44</c:f>
              <c:numCache>
                <c:formatCode>0.0</c:formatCode>
                <c:ptCount val="34"/>
                <c:pt idx="0">
                  <c:v>50.001380490902569</c:v>
                </c:pt>
                <c:pt idx="2">
                  <c:v>1.7543859649122806</c:v>
                </c:pt>
                <c:pt idx="3">
                  <c:v>14</c:v>
                </c:pt>
                <c:pt idx="4">
                  <c:v>19.383259911894275</c:v>
                </c:pt>
                <c:pt idx="5">
                  <c:v>27.492447129909365</c:v>
                </c:pt>
                <c:pt idx="6">
                  <c:v>28.233657858136301</c:v>
                </c:pt>
                <c:pt idx="7">
                  <c:v>32.81998631074606</c:v>
                </c:pt>
                <c:pt idx="8">
                  <c:v>34.117647058823529</c:v>
                </c:pt>
                <c:pt idx="9">
                  <c:v>34.340659340659343</c:v>
                </c:pt>
                <c:pt idx="10">
                  <c:v>40.16393442622951</c:v>
                </c:pt>
                <c:pt idx="11">
                  <c:v>42.307692307692307</c:v>
                </c:pt>
                <c:pt idx="12">
                  <c:v>45.766649457924622</c:v>
                </c:pt>
                <c:pt idx="13">
                  <c:v>47.424393486208047</c:v>
                </c:pt>
                <c:pt idx="14">
                  <c:v>49.69437652811736</c:v>
                </c:pt>
                <c:pt idx="15">
                  <c:v>51.595744680851062</c:v>
                </c:pt>
                <c:pt idx="16">
                  <c:v>53.333333333333336</c:v>
                </c:pt>
                <c:pt idx="17">
                  <c:v>54.6875</c:v>
                </c:pt>
                <c:pt idx="18">
                  <c:v>58.333333333333336</c:v>
                </c:pt>
                <c:pt idx="19">
                  <c:v>61.17765911386924</c:v>
                </c:pt>
                <c:pt idx="20">
                  <c:v>63.109048723897907</c:v>
                </c:pt>
                <c:pt idx="21">
                  <c:v>65.381649961449497</c:v>
                </c:pt>
                <c:pt idx="22">
                  <c:v>69.230769230769226</c:v>
                </c:pt>
                <c:pt idx="23">
                  <c:v>71</c:v>
                </c:pt>
                <c:pt idx="24">
                  <c:v>73.333333333333329</c:v>
                </c:pt>
                <c:pt idx="25">
                  <c:v>77.5</c:v>
                </c:pt>
                <c:pt idx="26">
                  <c:v>81.625441696113072</c:v>
                </c:pt>
                <c:pt idx="27">
                  <c:v>100</c:v>
                </c:pt>
                <c:pt idx="28">
                  <c:v>0</c:v>
                </c:pt>
                <c:pt idx="30">
                  <c:v>18.50828729281768</c:v>
                </c:pt>
                <c:pt idx="31">
                  <c:v>44.26229508196721</c:v>
                </c:pt>
                <c:pt idx="32">
                  <c:v>88.75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1-4101-AACB-71952B454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6881664"/>
        <c:axId val="1521052560"/>
      </c:barChart>
      <c:catAx>
        <c:axId val="17168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052560"/>
        <c:crosses val="autoZero"/>
        <c:auto val="1"/>
        <c:lblAlgn val="ctr"/>
        <c:lblOffset val="100"/>
        <c:tickMarkSkip val="1"/>
        <c:noMultiLvlLbl val="0"/>
      </c:catAx>
      <c:valAx>
        <c:axId val="1521052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8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33719206458738"/>
          <c:y val="0.8353347988552543"/>
          <c:w val="0.67665906640043871"/>
          <c:h val="4.14406624438960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 in the EU, Q3 2024</a:t>
            </a:r>
          </a:p>
          <a:p>
            <a:pPr algn="l">
              <a:defRPr sz="1800" b="1"/>
            </a:pPr>
            <a:r>
              <a:rPr lang="en-US" sz="1600" b="0"/>
              <a:t>(share of positive first instance decisions by country of citizenship)</a:t>
            </a:r>
          </a:p>
        </c:rich>
      </c:tx>
      <c:layout>
        <c:manualLayout>
          <c:xMode val="edge"/>
          <c:yMode val="edge"/>
          <c:x val="5.3315561479506833E-3"/>
          <c:y val="8.7082270803920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145833278670891"/>
          <c:y val="0.12866405511279211"/>
          <c:w val="0.41708322947468957"/>
          <c:h val="0.6812374047837651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C5-4AF1-A22D-59AF41BD2A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5-4AF1-A22D-59AF41BD2A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C5-4AF1-A22D-59AF41BD2A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C5-4AF1-A22D-59AF41BD2A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C5-4AF1-A22D-59AF41BD2A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C5-4AF1-A22D-59AF41BD2A2A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C5-4AF1-A22D-59AF41BD2A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07-40BA-94BC-873623C76B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07-40BA-94BC-873623C76B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07-40BA-94BC-873623C76B60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373-41B6-AF04-B29B77CAA6AB}"/>
              </c:ext>
            </c:extLst>
          </c:dPt>
          <c:dLbls>
            <c:dLbl>
              <c:idx val="0"/>
              <c:layout>
                <c:manualLayout>
                  <c:x val="1.4587755034308805E-2"/>
                  <c:y val="1.4004925070835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5-4AF1-A22D-59AF41BD2A2A}"/>
                </c:ext>
              </c:extLst>
            </c:dLbl>
            <c:dLbl>
              <c:idx val="1"/>
              <c:layout>
                <c:manualLayout>
                  <c:x val="-1.4122007141098934E-2"/>
                  <c:y val="1.6844821853644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5-4AF1-A22D-59AF41BD2A2A}"/>
                </c:ext>
              </c:extLst>
            </c:dLbl>
            <c:dLbl>
              <c:idx val="2"/>
              <c:layout>
                <c:manualLayout>
                  <c:x val="2.0753217228246891E-2"/>
                  <c:y val="7.76579552875629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5-4AF1-A22D-59AF41BD2A2A}"/>
                </c:ext>
              </c:extLst>
            </c:dLbl>
            <c:dLbl>
              <c:idx val="3"/>
              <c:layout>
                <c:manualLayout>
                  <c:x val="-1.3661569437645889E-3"/>
                  <c:y val="2.14476701288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5-4AF1-A22D-59AF41BD2A2A}"/>
                </c:ext>
              </c:extLst>
            </c:dLbl>
            <c:dLbl>
              <c:idx val="4"/>
              <c:layout>
                <c:manualLayout>
                  <c:x val="-1.3362096861180024E-2"/>
                  <c:y val="7.71777675043341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5-4AF1-A22D-59AF41BD2A2A}"/>
                </c:ext>
              </c:extLst>
            </c:dLbl>
            <c:dLbl>
              <c:idx val="5"/>
              <c:layout>
                <c:manualLayout>
                  <c:x val="-1.0191692318755177E-2"/>
                  <c:y val="2.621990878419102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5-4AF1-A22D-59AF41BD2A2A}"/>
                </c:ext>
              </c:extLst>
            </c:dLbl>
            <c:dLbl>
              <c:idx val="6"/>
              <c:layout>
                <c:manualLayout>
                  <c:x val="-1.9847276730029399E-2"/>
                  <c:y val="-2.74419039015087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5-4AF1-A22D-59AF41BD2A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4'!$C$11:$C$17</c:f>
              <c:strCache>
                <c:ptCount val="7"/>
                <c:pt idx="0">
                  <c:v>Syria</c:v>
                </c:pt>
                <c:pt idx="1">
                  <c:v>Afghanistan</c:v>
                </c:pt>
                <c:pt idx="2">
                  <c:v>Venezuela</c:v>
                </c:pt>
                <c:pt idx="3">
                  <c:v>Ukraine</c:v>
                </c:pt>
                <c:pt idx="4">
                  <c:v>Somalia</c:v>
                </c:pt>
                <c:pt idx="5">
                  <c:v>Eritrea</c:v>
                </c:pt>
                <c:pt idx="6">
                  <c:v>Others</c:v>
                </c:pt>
              </c:strCache>
            </c:strRef>
          </c:cat>
          <c:val>
            <c:numRef>
              <c:f>'Figure 4'!$D$11:$D$17</c:f>
              <c:numCache>
                <c:formatCode>0.0%</c:formatCode>
                <c:ptCount val="7"/>
                <c:pt idx="0">
                  <c:v>0.34816941852117733</c:v>
                </c:pt>
                <c:pt idx="1">
                  <c:v>0.16273676072671048</c:v>
                </c:pt>
                <c:pt idx="2">
                  <c:v>8.1672096747473638E-2</c:v>
                </c:pt>
                <c:pt idx="3">
                  <c:v>4.0918880114860015E-2</c:v>
                </c:pt>
                <c:pt idx="4">
                  <c:v>2.9211994036114641E-2</c:v>
                </c:pt>
                <c:pt idx="5">
                  <c:v>2.5401733944447513E-2</c:v>
                </c:pt>
                <c:pt idx="6">
                  <c:v>0.31188911590921642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5-4AF1-A22D-59AF41BD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Recognition rates, Q3 2024</a:t>
            </a:r>
          </a:p>
          <a:p>
            <a:pPr algn="l">
              <a:defRPr sz="1800" b="1"/>
            </a:pPr>
            <a:r>
              <a:rPr lang="en-US" sz="1600" b="0"/>
              <a:t>(10 citizenships with the highest number of first instance decisions in the EU)</a:t>
            </a:r>
          </a:p>
        </c:rich>
      </c:tx>
      <c:layout>
        <c:manualLayout>
          <c:xMode val="edge"/>
          <c:yMode val="edge"/>
          <c:x val="5.3351117039013001E-3"/>
          <c:y val="8.89157580952284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3137303258569999"/>
          <c:w val="0.97132377459153052"/>
          <c:h val="0.7518291179154225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5'!$C$11:$C$20</c:f>
              <c:strCache>
                <c:ptCount val="10"/>
                <c:pt idx="0">
                  <c:v>Syria</c:v>
                </c:pt>
                <c:pt idx="1">
                  <c:v>Venezuela</c:v>
                </c:pt>
                <c:pt idx="2">
                  <c:v>Ukraine</c:v>
                </c:pt>
                <c:pt idx="3">
                  <c:v>Afghanistan</c:v>
                </c:pt>
                <c:pt idx="4">
                  <c:v>Iraq</c:v>
                </c:pt>
                <c:pt idx="5">
                  <c:v>Pakistan</c:v>
                </c:pt>
                <c:pt idx="6">
                  <c:v>Türkiye</c:v>
                </c:pt>
                <c:pt idx="7">
                  <c:v>Bangladesh</c:v>
                </c:pt>
                <c:pt idx="8">
                  <c:v>Egypt</c:v>
                </c:pt>
                <c:pt idx="9">
                  <c:v>Colombia</c:v>
                </c:pt>
              </c:strCache>
            </c:strRef>
          </c:cat>
          <c:val>
            <c:numRef>
              <c:f>'Figure 5'!$D$11:$D$20</c:f>
              <c:numCache>
                <c:formatCode>0.0%</c:formatCode>
                <c:ptCount val="10"/>
                <c:pt idx="0">
                  <c:v>0.91909620991253649</c:v>
                </c:pt>
                <c:pt idx="1">
                  <c:v>0.86138613861386137</c:v>
                </c:pt>
                <c:pt idx="2">
                  <c:v>0.84879725085910651</c:v>
                </c:pt>
                <c:pt idx="3">
                  <c:v>0.77716244725738393</c:v>
                </c:pt>
                <c:pt idx="4">
                  <c:v>0.36295369211514394</c:v>
                </c:pt>
                <c:pt idx="5">
                  <c:v>0.21753607103218647</c:v>
                </c:pt>
                <c:pt idx="6">
                  <c:v>0.16289766193944039</c:v>
                </c:pt>
                <c:pt idx="7">
                  <c:v>0.13932399010717231</c:v>
                </c:pt>
                <c:pt idx="8">
                  <c:v>7.8546307151230954E-2</c:v>
                </c:pt>
                <c:pt idx="9">
                  <c:v>7.2147651006711416E-2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2-4853-BF6E-34AFEDF4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2692032"/>
        <c:axId val="617795296"/>
      </c:barChart>
      <c:catAx>
        <c:axId val="7126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795296"/>
        <c:crosses val="autoZero"/>
        <c:auto val="1"/>
        <c:lblAlgn val="ctr"/>
        <c:lblOffset val="100"/>
        <c:tickMarkSkip val="1"/>
        <c:noMultiLvlLbl val="0"/>
      </c:catAx>
      <c:valAx>
        <c:axId val="6177952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Unaccompanied minor asylum applicants granted protection status in the EU, Q2 2024 and Q3 2024</a:t>
            </a:r>
          </a:p>
          <a:p>
            <a:pPr algn="l">
              <a:defRPr sz="1800" b="1"/>
            </a:pPr>
            <a:r>
              <a:rPr lang="en-US" sz="1600" b="0"/>
              <a:t>(first instance decisions, non-EU citizens)</a:t>
            </a:r>
          </a:p>
        </c:rich>
      </c:tx>
      <c:layout>
        <c:manualLayout>
          <c:xMode val="edge"/>
          <c:yMode val="edge"/>
          <c:x val="5.3333333333333332E-3"/>
          <c:y val="8.3682173786130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694593670333088"/>
          <c:w val="0.97066666666666668"/>
          <c:h val="0.62093029538489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6'!$C$13:$C$42</c:f>
              <c:strCache>
                <c:ptCount val="30"/>
                <c:pt idx="0">
                  <c:v>Germany</c:v>
                </c:pt>
                <c:pt idx="1">
                  <c:v>Netherlands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France</c:v>
                </c:pt>
                <c:pt idx="6">
                  <c:v>Austria</c:v>
                </c:pt>
                <c:pt idx="7">
                  <c:v>Finland</c:v>
                </c:pt>
                <c:pt idx="8">
                  <c:v>Bulgaria</c:v>
                </c:pt>
                <c:pt idx="9">
                  <c:v>Cyprus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Croatia</c:v>
                </c:pt>
                <c:pt idx="15">
                  <c:v>Luxembourg</c:v>
                </c:pt>
                <c:pt idx="16">
                  <c:v>Latvia</c:v>
                </c:pt>
                <c:pt idx="17">
                  <c:v>Romania</c:v>
                </c:pt>
                <c:pt idx="18">
                  <c:v>Czechia</c:v>
                </c:pt>
                <c:pt idx="19">
                  <c:v>Estonia</c:v>
                </c:pt>
                <c:pt idx="20">
                  <c:v>Lithuania</c:v>
                </c:pt>
                <c:pt idx="21">
                  <c:v>Hungary</c:v>
                </c:pt>
                <c:pt idx="22">
                  <c:v>Malta</c:v>
                </c:pt>
                <c:pt idx="23">
                  <c:v>Portugal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29">
                  <c:v>Liechtenstein</c:v>
                </c:pt>
              </c:strCache>
            </c:strRef>
          </c:cat>
          <c:val>
            <c:numRef>
              <c:f>'Figure 6'!$D$13:$D$42</c:f>
              <c:numCache>
                <c:formatCode>#,##0</c:formatCode>
                <c:ptCount val="30"/>
                <c:pt idx="0">
                  <c:v>1905</c:v>
                </c:pt>
                <c:pt idx="1">
                  <c:v>1080</c:v>
                </c:pt>
                <c:pt idx="2">
                  <c:v>280</c:v>
                </c:pt>
                <c:pt idx="3">
                  <c:v>250</c:v>
                </c:pt>
                <c:pt idx="4">
                  <c:v>295</c:v>
                </c:pt>
                <c:pt idx="5">
                  <c:v>150</c:v>
                </c:pt>
                <c:pt idx="6">
                  <c:v>120</c:v>
                </c:pt>
                <c:pt idx="7">
                  <c:v>45</c:v>
                </c:pt>
                <c:pt idx="8">
                  <c:v>45</c:v>
                </c:pt>
                <c:pt idx="9">
                  <c:v>15</c:v>
                </c:pt>
                <c:pt idx="10">
                  <c:v>40</c:v>
                </c:pt>
                <c:pt idx="11">
                  <c:v>25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70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068-B472-1A411103000C}"/>
            </c:ext>
          </c:extLst>
        </c:ser>
        <c:ser>
          <c:idx val="1"/>
          <c:order val="1"/>
          <c:tx>
            <c:strRef>
              <c:f>'Figure 6'!$E$9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6'!$C$13:$C$42</c:f>
              <c:strCache>
                <c:ptCount val="30"/>
                <c:pt idx="0">
                  <c:v>Germany</c:v>
                </c:pt>
                <c:pt idx="1">
                  <c:v>Netherlands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France</c:v>
                </c:pt>
                <c:pt idx="6">
                  <c:v>Austria</c:v>
                </c:pt>
                <c:pt idx="7">
                  <c:v>Finland</c:v>
                </c:pt>
                <c:pt idx="8">
                  <c:v>Bulgaria</c:v>
                </c:pt>
                <c:pt idx="9">
                  <c:v>Cyprus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Croatia</c:v>
                </c:pt>
                <c:pt idx="15">
                  <c:v>Luxembourg</c:v>
                </c:pt>
                <c:pt idx="16">
                  <c:v>Latvia</c:v>
                </c:pt>
                <c:pt idx="17">
                  <c:v>Romania</c:v>
                </c:pt>
                <c:pt idx="18">
                  <c:v>Czechia</c:v>
                </c:pt>
                <c:pt idx="19">
                  <c:v>Estonia</c:v>
                </c:pt>
                <c:pt idx="20">
                  <c:v>Lithuania</c:v>
                </c:pt>
                <c:pt idx="21">
                  <c:v>Hungary</c:v>
                </c:pt>
                <c:pt idx="22">
                  <c:v>Malta</c:v>
                </c:pt>
                <c:pt idx="23">
                  <c:v>Portugal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Iceland</c:v>
                </c:pt>
                <c:pt idx="29">
                  <c:v>Liechtenstein</c:v>
                </c:pt>
              </c:strCache>
            </c:strRef>
          </c:cat>
          <c:val>
            <c:numRef>
              <c:f>'Figure 6'!$E$13:$E$42</c:f>
              <c:numCache>
                <c:formatCode>#,##0</c:formatCode>
                <c:ptCount val="30"/>
                <c:pt idx="0">
                  <c:v>1880</c:v>
                </c:pt>
                <c:pt idx="1">
                  <c:v>280</c:v>
                </c:pt>
                <c:pt idx="2">
                  <c:v>235</c:v>
                </c:pt>
                <c:pt idx="3">
                  <c:v>220</c:v>
                </c:pt>
                <c:pt idx="4">
                  <c:v>195</c:v>
                </c:pt>
                <c:pt idx="5">
                  <c:v>115</c:v>
                </c:pt>
                <c:pt idx="6">
                  <c:v>115</c:v>
                </c:pt>
                <c:pt idx="7">
                  <c:v>45</c:v>
                </c:pt>
                <c:pt idx="8">
                  <c:v>30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80</c:v>
                </c:pt>
                <c:pt idx="28">
                  <c:v>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5-4068-B472-1A411103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42692688"/>
        <c:axId val="1349061680"/>
      </c:barChart>
      <c:catAx>
        <c:axId val="144269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061680"/>
        <c:crosses val="autoZero"/>
        <c:auto val="1"/>
        <c:lblAlgn val="ctr"/>
        <c:lblOffset val="100"/>
        <c:tickMarkSkip val="1"/>
        <c:noMultiLvlLbl val="0"/>
      </c:catAx>
      <c:valAx>
        <c:axId val="1349061680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69268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01711286089232"/>
          <c:y val="0.81088882987941202"/>
          <c:w val="0.18596577427821523"/>
          <c:h val="4.03262418731101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decisions withdrawn, Q2 2024 and Q3 2024</a:t>
            </a:r>
          </a:p>
          <a:p>
            <a:pPr algn="l">
              <a:defRPr sz="1800" b="1"/>
            </a:pPr>
            <a:r>
              <a:rPr lang="en-US" sz="1600" b="0"/>
              <a:t>(first instance decisions, non-EU citizens)</a:t>
            </a:r>
          </a:p>
        </c:rich>
      </c:tx>
      <c:layout>
        <c:manualLayout>
          <c:xMode val="edge"/>
          <c:yMode val="edge"/>
          <c:x val="5.3315561479506833E-3"/>
          <c:y val="8.62462377625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0813648293963E-2"/>
          <c:y val="0.23903329196524264"/>
          <c:w val="0.92643412073490816"/>
          <c:h val="0.40714444262021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7'!$C$13:$C$44</c:f>
              <c:strCache>
                <c:ptCount val="32"/>
                <c:pt idx="0">
                  <c:v>Germany</c:v>
                </c:pt>
                <c:pt idx="1">
                  <c:v>Netherlands</c:v>
                </c:pt>
                <c:pt idx="2">
                  <c:v>Austria</c:v>
                </c:pt>
                <c:pt idx="3">
                  <c:v>France</c:v>
                </c:pt>
                <c:pt idx="4">
                  <c:v>Sweden</c:v>
                </c:pt>
                <c:pt idx="5">
                  <c:v>Italy</c:v>
                </c:pt>
                <c:pt idx="6">
                  <c:v>Bulgaria</c:v>
                </c:pt>
                <c:pt idx="7">
                  <c:v>Cyprus</c:v>
                </c:pt>
                <c:pt idx="8">
                  <c:v>Denmark</c:v>
                </c:pt>
                <c:pt idx="9">
                  <c:v>Greece</c:v>
                </c:pt>
                <c:pt idx="10">
                  <c:v>Poland</c:v>
                </c:pt>
                <c:pt idx="11">
                  <c:v>Finland</c:v>
                </c:pt>
                <c:pt idx="12">
                  <c:v>Belgium</c:v>
                </c:pt>
                <c:pt idx="13">
                  <c:v>Hungary</c:v>
                </c:pt>
                <c:pt idx="14">
                  <c:v>Romania</c:v>
                </c:pt>
                <c:pt idx="15">
                  <c:v>Spain</c:v>
                </c:pt>
                <c:pt idx="16">
                  <c:v>Malta</c:v>
                </c:pt>
                <c:pt idx="17">
                  <c:v>Estonia</c:v>
                </c:pt>
                <c:pt idx="18">
                  <c:v>Lithuania</c:v>
                </c:pt>
                <c:pt idx="19">
                  <c:v>Czechia</c:v>
                </c:pt>
                <c:pt idx="20">
                  <c:v>Ireland</c:v>
                </c:pt>
                <c:pt idx="21">
                  <c:v>Croatia</c:v>
                </c:pt>
                <c:pt idx="22">
                  <c:v>Latvia</c:v>
                </c:pt>
                <c:pt idx="23">
                  <c:v>Luxembourg</c:v>
                </c:pt>
                <c:pt idx="24">
                  <c:v>Portugal</c:v>
                </c:pt>
                <c:pt idx="25">
                  <c:v>Slovenia</c:v>
                </c:pt>
                <c:pt idx="26">
                  <c:v>Slovakia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7'!$D$13:$D$44</c:f>
              <c:numCache>
                <c:formatCode>#,##0</c:formatCode>
                <c:ptCount val="32"/>
                <c:pt idx="0">
                  <c:v>565</c:v>
                </c:pt>
                <c:pt idx="1">
                  <c:v>310</c:v>
                </c:pt>
                <c:pt idx="2">
                  <c:v>355</c:v>
                </c:pt>
                <c:pt idx="3">
                  <c:v>300</c:v>
                </c:pt>
                <c:pt idx="4">
                  <c:v>200</c:v>
                </c:pt>
                <c:pt idx="5">
                  <c:v>225</c:v>
                </c:pt>
                <c:pt idx="6">
                  <c:v>35</c:v>
                </c:pt>
                <c:pt idx="7">
                  <c:v>30</c:v>
                </c:pt>
                <c:pt idx="8">
                  <c:v>45</c:v>
                </c:pt>
                <c:pt idx="9">
                  <c:v>35</c:v>
                </c:pt>
                <c:pt idx="10">
                  <c:v>15</c:v>
                </c:pt>
                <c:pt idx="11">
                  <c:v>30</c:v>
                </c:pt>
                <c:pt idx="12">
                  <c:v>5</c:v>
                </c:pt>
                <c:pt idx="13">
                  <c:v>5</c:v>
                </c:pt>
                <c:pt idx="14">
                  <c:v>15</c:v>
                </c:pt>
                <c:pt idx="15">
                  <c:v>30</c:v>
                </c:pt>
                <c:pt idx="16">
                  <c:v>5</c:v>
                </c:pt>
                <c:pt idx="17">
                  <c:v>30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>
                  <c:v>0</c:v>
                </c:pt>
                <c:pt idx="28">
                  <c:v>2590</c:v>
                </c:pt>
                <c:pt idx="29" formatCode="General">
                  <c:v>50</c:v>
                </c:pt>
                <c:pt idx="30" formatCode="General">
                  <c:v>5</c:v>
                </c:pt>
                <c:pt idx="3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5-4034-9826-493C4074A46C}"/>
            </c:ext>
          </c:extLst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7'!$C$13:$C$44</c:f>
              <c:strCache>
                <c:ptCount val="32"/>
                <c:pt idx="0">
                  <c:v>Germany</c:v>
                </c:pt>
                <c:pt idx="1">
                  <c:v>Netherlands</c:v>
                </c:pt>
                <c:pt idx="2">
                  <c:v>Austria</c:v>
                </c:pt>
                <c:pt idx="3">
                  <c:v>France</c:v>
                </c:pt>
                <c:pt idx="4">
                  <c:v>Sweden</c:v>
                </c:pt>
                <c:pt idx="5">
                  <c:v>Italy</c:v>
                </c:pt>
                <c:pt idx="6">
                  <c:v>Bulgaria</c:v>
                </c:pt>
                <c:pt idx="7">
                  <c:v>Cyprus</c:v>
                </c:pt>
                <c:pt idx="8">
                  <c:v>Denmark</c:v>
                </c:pt>
                <c:pt idx="9">
                  <c:v>Greece</c:v>
                </c:pt>
                <c:pt idx="10">
                  <c:v>Poland</c:v>
                </c:pt>
                <c:pt idx="11">
                  <c:v>Finland</c:v>
                </c:pt>
                <c:pt idx="12">
                  <c:v>Belgium</c:v>
                </c:pt>
                <c:pt idx="13">
                  <c:v>Hungary</c:v>
                </c:pt>
                <c:pt idx="14">
                  <c:v>Romania</c:v>
                </c:pt>
                <c:pt idx="15">
                  <c:v>Spain</c:v>
                </c:pt>
                <c:pt idx="16">
                  <c:v>Malta</c:v>
                </c:pt>
                <c:pt idx="17">
                  <c:v>Estonia</c:v>
                </c:pt>
                <c:pt idx="18">
                  <c:v>Lithuania</c:v>
                </c:pt>
                <c:pt idx="19">
                  <c:v>Czechia</c:v>
                </c:pt>
                <c:pt idx="20">
                  <c:v>Ireland</c:v>
                </c:pt>
                <c:pt idx="21">
                  <c:v>Croatia</c:v>
                </c:pt>
                <c:pt idx="22">
                  <c:v>Latvia</c:v>
                </c:pt>
                <c:pt idx="23">
                  <c:v>Luxembourg</c:v>
                </c:pt>
                <c:pt idx="24">
                  <c:v>Portugal</c:v>
                </c:pt>
                <c:pt idx="25">
                  <c:v>Slovenia</c:v>
                </c:pt>
                <c:pt idx="26">
                  <c:v>Slovakia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7'!$E$13:$E$44</c:f>
              <c:numCache>
                <c:formatCode>#,##0</c:formatCode>
                <c:ptCount val="32"/>
                <c:pt idx="0">
                  <c:v>585</c:v>
                </c:pt>
                <c:pt idx="1">
                  <c:v>560</c:v>
                </c:pt>
                <c:pt idx="2">
                  <c:v>390</c:v>
                </c:pt>
                <c:pt idx="3">
                  <c:v>290</c:v>
                </c:pt>
                <c:pt idx="4">
                  <c:v>245</c:v>
                </c:pt>
                <c:pt idx="5">
                  <c:v>85</c:v>
                </c:pt>
                <c:pt idx="6">
                  <c:v>65</c:v>
                </c:pt>
                <c:pt idx="7">
                  <c:v>65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>
                  <c:v>0</c:v>
                </c:pt>
                <c:pt idx="28">
                  <c:v>2505</c:v>
                </c:pt>
                <c:pt idx="29" formatCode="General">
                  <c:v>30</c:v>
                </c:pt>
                <c:pt idx="30" formatCode="General">
                  <c:v>0</c:v>
                </c:pt>
                <c:pt idx="3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5-4034-9826-493C4074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39645728"/>
        <c:axId val="1712826176"/>
      </c:barChart>
      <c:catAx>
        <c:axId val="19396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826176"/>
        <c:crosses val="autoZero"/>
        <c:auto val="1"/>
        <c:lblAlgn val="ctr"/>
        <c:lblOffset val="100"/>
        <c:tickMarkSkip val="1"/>
        <c:noMultiLvlLbl val="0"/>
      </c:catAx>
      <c:valAx>
        <c:axId val="1712826176"/>
        <c:scaling>
          <c:orientation val="minMax"/>
          <c:max val="6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6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04804435266984"/>
          <c:y val="0.83544744140688665"/>
          <c:w val="0.18002747584734388"/>
          <c:h val="4.07739936791349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U:\Migr_Asylum\ASYLUM\DISSEMINATION\STATISTICS%20EXPLAINED\Annual%20report\2017%20data%20-%20March%202018\Images\Number%20of%20first%20instance%20decisions%20on%20(non-EU)%20asylum%20applications,%202017%20(thousands)%20YB18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327300</xdr:colOff>
      <xdr:row>19</xdr:row>
      <xdr:rowOff>118550</xdr:rowOff>
    </xdr:from>
    <xdr:to>
      <xdr:col>31</xdr:col>
      <xdr:colOff>83820</xdr:colOff>
      <xdr:row>55</xdr:row>
      <xdr:rowOff>44046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3240D-E4A5-04A0-240D-1B6DC1122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77E8256-FA61-7755-7E36-7594A0D6A289}"/>
            </a:ext>
          </a:extLst>
        </cdr:cNvPr>
        <cdr:cNvSpPr txBox="1"/>
      </cdr:nvSpPr>
      <cdr:spPr>
        <a:xfrm xmlns:a="http://schemas.openxmlformats.org/drawingml/2006/main">
          <a:off x="0" y="556924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migr_asydcfstq)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44C433B-B2FE-0971-F64B-20DB4F76C5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99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44</xdr:row>
      <xdr:rowOff>40590</xdr:rowOff>
    </xdr:to>
    <xdr:graphicFrame macro="">
      <xdr:nvGraphicFramePr>
        <xdr:cNvPr id="2" name="MyChartAsPicture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127771</xdr:colOff>
      <xdr:row>7</xdr:row>
      <xdr:rowOff>1</xdr:rowOff>
    </xdr:from>
    <xdr:to>
      <xdr:col>27</xdr:col>
      <xdr:colOff>217090</xdr:colOff>
      <xdr:row>46</xdr:row>
      <xdr:rowOff>47235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A20D29-034E-362A-8B22-3AEBFD2446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0.99548</cdr:x>
      <cdr:y>0.91379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B44F76F-9DF4-F05F-8990-7B09B65967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535857" cy="647790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0.02893</cdr:x>
      <cdr:y>0.10023</cdr:y>
    </cdr:from>
    <cdr:to>
      <cdr:x>0.07276</cdr:x>
      <cdr:y>0.14001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27B4A91-7913-F984-6732-CD82F2ABD42D}"/>
            </a:ext>
          </a:extLst>
        </cdr:cNvPr>
        <cdr:cNvSpPr txBox="1"/>
      </cdr:nvSpPr>
      <cdr:spPr>
        <a:xfrm xmlns:a="http://schemas.openxmlformats.org/drawingml/2006/main">
          <a:off x="274904" y="560241"/>
          <a:ext cx="416369" cy="222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0.07407</cdr:x>
      <cdr:y>0.14379</cdr:y>
    </cdr:from>
    <cdr:to>
      <cdr:x>0.08304</cdr:x>
      <cdr:y>0.22545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DD033C9D-FA16-24C6-26CB-2CA48321D432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891803" y="867357"/>
          <a:ext cx="108000" cy="49258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0.08617</cdr:x>
      <cdr:y>0.15012</cdr:y>
    </cdr:from>
    <cdr:to>
      <cdr:x>0.09451</cdr:x>
      <cdr:y>0.22498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20B6E13E-696D-F434-7177-F4F0B8D2B4C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992942" y="872820"/>
          <a:ext cx="96116" cy="43524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0.05543</cdr:x>
      <cdr:y>0.11206</cdr:y>
    </cdr:from>
    <cdr:to>
      <cdr:x>0.07822</cdr:x>
      <cdr:y>0.13922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43AED592-BB78-ACB7-BC19-824CF2943209}"/>
            </a:ext>
          </a:extLst>
        </cdr:cNvPr>
        <cdr:cNvSpPr txBox="1"/>
      </cdr:nvSpPr>
      <cdr:spPr>
        <a:xfrm xmlns:a="http://schemas.openxmlformats.org/drawingml/2006/main">
          <a:off x="639468" y="654980"/>
          <a:ext cx="262913" cy="158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IE" sz="1100"/>
            <a:t>36</a:t>
          </a:r>
          <a:r>
            <a:rPr lang="en-IE" sz="1100" baseline="0"/>
            <a:t> 72</a:t>
          </a:r>
          <a:r>
            <a:rPr lang="en-IE" sz="1100"/>
            <a:t>0</a:t>
          </a:r>
        </a:p>
      </cdr:txBody>
    </cdr:sp>
  </cdr:relSizeAnchor>
  <cdr:relSizeAnchor xmlns:cdr="http://schemas.openxmlformats.org/drawingml/2006/chartDrawing">
    <cdr:from>
      <cdr:x>0.09266</cdr:x>
      <cdr:y>0.11583</cdr:y>
    </cdr:from>
    <cdr:to>
      <cdr:x>0.11545</cdr:x>
      <cdr:y>0.15253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D89377FD-7953-BF54-9919-37C06545F7CB}"/>
            </a:ext>
          </a:extLst>
        </cdr:cNvPr>
        <cdr:cNvSpPr txBox="1"/>
      </cdr:nvSpPr>
      <cdr:spPr>
        <a:xfrm xmlns:a="http://schemas.openxmlformats.org/drawingml/2006/main">
          <a:off x="1069220" y="677025"/>
          <a:ext cx="262987" cy="214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IE" sz="1100"/>
            <a:t>31</a:t>
          </a:r>
          <a:r>
            <a:rPr lang="en-IE" sz="1100" baseline="0"/>
            <a:t> 635</a:t>
          </a:r>
        </a:p>
      </cdr:txBody>
    </cdr:sp>
  </cdr:relSizeAnchor>
  <cdr:absSizeAnchor xmlns:cdr="http://schemas.openxmlformats.org/drawingml/2006/chartDrawing">
    <cdr:from>
      <cdr:x>0.00331</cdr:x>
      <cdr:y>0.93412</cdr:y>
    </cdr:from>
    <cdr:ext cx="8003642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D88A625-36D5-45A5-FE79-F2DED03071CB}"/>
            </a:ext>
          </a:extLst>
        </cdr:cNvPr>
        <cdr:cNvSpPr txBox="1"/>
      </cdr:nvSpPr>
      <cdr:spPr>
        <a:xfrm xmlns:a="http://schemas.openxmlformats.org/drawingml/2006/main">
          <a:off x="38100" y="5385278"/>
          <a:ext cx="8003642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migr_asydcfstq)</a:t>
          </a:r>
        </a:p>
      </cdr:txBody>
    </cdr:sp>
  </cdr:absSizeAnchor>
  <cdr:absSizeAnchor xmlns:cdr="http://schemas.openxmlformats.org/drawingml/2006/chartDrawing">
    <cdr:from>
      <cdr:x>0.74975</cdr:x>
      <cdr:y>0.92708</cdr:y>
    </cdr:from>
    <cdr:ext cx="1530098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91C7C48-066C-7430-4A9F-6062B0E371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54342" y="5348005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145412</xdr:colOff>
      <xdr:row>3</xdr:row>
      <xdr:rowOff>105834</xdr:rowOff>
    </xdr:from>
    <xdr:to>
      <xdr:col>24</xdr:col>
      <xdr:colOff>574037</xdr:colOff>
      <xdr:row>39</xdr:row>
      <xdr:rowOff>31472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61492-306E-EA2E-B81F-C396721FF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0.91792</cdr:y>
    </cdr:from>
    <cdr:ext cx="7995000" cy="48487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2C8E336-B70F-4125-42FF-1BA3D896C330}"/>
            </a:ext>
          </a:extLst>
        </cdr:cNvPr>
        <cdr:cNvSpPr txBox="1"/>
      </cdr:nvSpPr>
      <cdr:spPr>
        <a:xfrm xmlns:a="http://schemas.openxmlformats.org/drawingml/2006/main">
          <a:off x="0" y="5422464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Hungary, rounded data equal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migr_asydcfstq)</a:t>
          </a:r>
        </a:p>
      </cdr:txBody>
    </cdr:sp>
  </cdr:absSizeAnchor>
  <cdr:absSizeAnchor xmlns:cdr="http://schemas.openxmlformats.org/drawingml/2006/chartDrawing">
    <cdr:from>
      <cdr:x>0.83941</cdr:x>
      <cdr:y>0.9288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ED52A6C-1EEF-4C6F-6AEF-49E54D82A6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8671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355599</xdr:colOff>
      <xdr:row>1</xdr:row>
      <xdr:rowOff>118953</xdr:rowOff>
    </xdr:from>
    <xdr:to>
      <xdr:col>27</xdr:col>
      <xdr:colOff>327024</xdr:colOff>
      <xdr:row>37</xdr:row>
      <xdr:rowOff>123217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881C1E-A39C-8B0A-6FF7-46E3FD912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0.8884</cdr:y>
    </cdr:from>
    <cdr:ext cx="7995000" cy="643917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BB45256-D934-4A5D-B6B6-274DE43DC602}"/>
            </a:ext>
          </a:extLst>
        </cdr:cNvPr>
        <cdr:cNvSpPr txBox="1"/>
      </cdr:nvSpPr>
      <cdr:spPr>
        <a:xfrm xmlns:a="http://schemas.openxmlformats.org/drawingml/2006/main">
          <a:off x="0" y="5126147"/>
          <a:ext cx="7995000" cy="64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'Other' (31.2%) refers to other citizenships with a share less than 2.5%.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migr_asydcfstq)</a:t>
          </a:r>
        </a:p>
      </cdr:txBody>
    </cdr:sp>
  </cdr:absSizeAnchor>
  <cdr:absSizeAnchor xmlns:cdr="http://schemas.openxmlformats.org/drawingml/2006/chartDrawing">
    <cdr:from>
      <cdr:x>0.83941</cdr:x>
      <cdr:y>0.9279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3FECC27-9E61-B9DF-6D1E-1C50E0E5AE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1294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1</xdr:row>
      <xdr:rowOff>3</xdr:rowOff>
    </xdr:from>
    <xdr:to>
      <xdr:col>29</xdr:col>
      <xdr:colOff>73025</xdr:colOff>
      <xdr:row>36</xdr:row>
      <xdr:rowOff>49076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1899C8-DFDC-D1CF-52EB-5580288FD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0.91513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7A8A718B-B0E9-D30B-AE52-8DD37267B613}"/>
            </a:ext>
          </a:extLst>
        </cdr:cNvPr>
        <cdr:cNvSpPr txBox="1"/>
      </cdr:nvSpPr>
      <cdr:spPr>
        <a:xfrm xmlns:a="http://schemas.openxmlformats.org/drawingml/2006/main">
          <a:off x="0" y="522839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Recognition rate at the EU level is the share of positive decisions among the total number of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migr_asydcfstq)</a:t>
          </a:r>
        </a:p>
      </cdr:txBody>
    </cdr:sp>
  </cdr:absSizeAnchor>
  <cdr:absSizeAnchor xmlns:cdr="http://schemas.openxmlformats.org/drawingml/2006/chartDrawing">
    <cdr:from>
      <cdr:x>0.83931</cdr:x>
      <cdr:y>0.92638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1445205D-56C2-01FD-7AEB-26E128CB37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29265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549903</xdr:colOff>
      <xdr:row>7</xdr:row>
      <xdr:rowOff>25393</xdr:rowOff>
    </xdr:from>
    <xdr:to>
      <xdr:col>25</xdr:col>
      <xdr:colOff>16503</xdr:colOff>
      <xdr:row>45</xdr:row>
      <xdr:rowOff>57131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E3D427-4554-ADD7-21C1-5CBB7B9B4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0.14333</cdr:y>
    </cdr:from>
    <cdr:to>
      <cdr:x>0.08124</cdr:x>
      <cdr:y>0.19352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67E7A76-47DC-3539-588D-F1C18CEEC632}"/>
            </a:ext>
          </a:extLst>
        </cdr:cNvPr>
        <cdr:cNvSpPr txBox="1"/>
      </cdr:nvSpPr>
      <cdr:spPr>
        <a:xfrm xmlns:a="http://schemas.openxmlformats.org/drawingml/2006/main">
          <a:off x="535623" y="815976"/>
          <a:ext cx="237966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0.89096</cdr:y>
    </cdr:from>
    <cdr:ext cx="7995000" cy="484876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89959C04-D26F-ED3B-02EA-3EFA96DEF477}"/>
            </a:ext>
          </a:extLst>
        </cdr:cNvPr>
        <cdr:cNvSpPr txBox="1"/>
      </cdr:nvSpPr>
      <cdr:spPr>
        <a:xfrm xmlns:a="http://schemas.openxmlformats.org/drawingml/2006/main">
          <a:off x="0" y="550765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Poland and Switzerland, data for Q2 and Q3 2024 are missing.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migr_asyumdcfq)</a:t>
          </a:r>
        </a:p>
      </cdr:txBody>
    </cdr:sp>
  </cdr:absSizeAnchor>
  <cdr:absSizeAnchor xmlns:cdr="http://schemas.openxmlformats.org/drawingml/2006/chartDrawing">
    <cdr:from>
      <cdr:x>0.83936</cdr:x>
      <cdr:y>0.93071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8FCF53F0-78E2-FE5D-4BD0-C4F2F26B48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9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530363</xdr:colOff>
      <xdr:row>5</xdr:row>
      <xdr:rowOff>28575</xdr:rowOff>
    </xdr:from>
    <xdr:to>
      <xdr:col>25</xdr:col>
      <xdr:colOff>123825</xdr:colOff>
      <xdr:row>42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AA5CC-D8AA-ECA1-E582-63E2042C2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0.87255</cdr:x>
      <cdr:y>0.12002</cdr:y>
    </cdr:from>
    <cdr:to>
      <cdr:x>0.88206</cdr:x>
      <cdr:y>0.23395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641B4F7-D962-7EAC-4E28-37E39871C38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585182" y="720613"/>
          <a:ext cx="93600" cy="68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0.88438</cdr:x>
      <cdr:y>0.14345</cdr:y>
    </cdr:from>
    <cdr:to>
      <cdr:x>0.89389</cdr:x>
      <cdr:y>0.23339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CEACD4A-04B5-52C0-9CF5-3B5B2C9C8ED1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701580" y="861282"/>
          <a:ext cx="93600" cy="54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0.84743</cdr:x>
      <cdr:y>0.09099</cdr:y>
    </cdr:from>
    <cdr:to>
      <cdr:x>0.87514</cdr:x>
      <cdr:y>0.11969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B6CF95A-EE32-574C-A9DE-68B283047CED}"/>
            </a:ext>
          </a:extLst>
        </cdr:cNvPr>
        <cdr:cNvSpPr txBox="1"/>
      </cdr:nvSpPr>
      <cdr:spPr>
        <a:xfrm xmlns:a="http://schemas.openxmlformats.org/drawingml/2006/main">
          <a:off x="8337981" y="546295"/>
          <a:ext cx="272644" cy="172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IE" sz="1100"/>
            <a:t>2 590</a:t>
          </a:r>
        </a:p>
      </cdr:txBody>
    </cdr:sp>
  </cdr:relSizeAnchor>
  <cdr:relSizeAnchor xmlns:cdr="http://schemas.openxmlformats.org/drawingml/2006/chartDrawing">
    <cdr:from>
      <cdr:x>0.88835</cdr:x>
      <cdr:y>0.10535</cdr:y>
    </cdr:from>
    <cdr:to>
      <cdr:x>0.91605</cdr:x>
      <cdr:y>0.13404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F5793FC-3C34-E53D-670D-27B2B897A5D1}"/>
            </a:ext>
          </a:extLst>
        </cdr:cNvPr>
        <cdr:cNvSpPr txBox="1"/>
      </cdr:nvSpPr>
      <cdr:spPr>
        <a:xfrm xmlns:a="http://schemas.openxmlformats.org/drawingml/2006/main">
          <a:off x="8740648" y="632513"/>
          <a:ext cx="272546" cy="172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IE" sz="1100"/>
            <a:t>2 505</a:t>
          </a:r>
        </a:p>
      </cdr:txBody>
    </cdr:sp>
  </cdr:relSizeAnchor>
  <cdr:absSizeAnchor xmlns:cdr="http://schemas.openxmlformats.org/drawingml/2006/chartDrawing">
    <cdr:from>
      <cdr:x>0</cdr:x>
      <cdr:y>0.91768</cdr:y>
    </cdr:from>
    <cdr:ext cx="7995000" cy="26936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DB0E435-C33C-49A0-CB46-0370313C2A1A}"/>
            </a:ext>
          </a:extLst>
        </cdr:cNvPr>
        <cdr:cNvSpPr txBox="1"/>
      </cdr:nvSpPr>
      <cdr:spPr>
        <a:xfrm xmlns:a="http://schemas.openxmlformats.org/drawingml/2006/main">
          <a:off x="0" y="550968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migr_asywitfstq)</a:t>
          </a:r>
        </a:p>
      </cdr:txBody>
    </cdr:sp>
  </cdr:absSizeAnchor>
  <cdr:absSizeAnchor xmlns:cdr="http://schemas.openxmlformats.org/drawingml/2006/chartDrawing">
    <cdr:from>
      <cdr:x>0.83941</cdr:x>
      <cdr:y>0.92859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DF18E613-0772-F7BB-9089-539B8F96BD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6948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1f87aeeb-9ac4-44f7-8e5a-29503df40f50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1f87aeeb-9ac4-44f7-8e5a-29503df40f50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1f87aeeb-9ac4-44f7-8e5a-29503df40f50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1f87aeeb-9ac4-44f7-8e5a-29503df40f50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1f87aeeb-9ac4-44f7-8e5a-29503df40f50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6ed2b8dc-eb05-495b-a414-0f171a9c585f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9cc1fe27-f7b5-47b4-a40a-97422b81292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9916-BC54-4153-8FB1-6E82BBBC2FB9}">
  <dimension ref="A1:BB83"/>
  <sheetViews>
    <sheetView showGridLines="0" tabSelected="1" zoomScaleNormal="100" workbookViewId="0"/>
  </sheetViews>
  <sheetFormatPr defaultColWidth="10.3984375" defaultRowHeight="12.5" x14ac:dyDescent="0.25"/>
  <cols>
    <col min="1" max="2" width="10.3984375" style="3"/>
    <col min="3" max="3" width="25.796875" style="3" bestFit="1" customWidth="1"/>
    <col min="4" max="54" width="8.59765625" style="3" bestFit="1" customWidth="1"/>
    <col min="55" max="16384" width="10.3984375" style="3"/>
  </cols>
  <sheetData>
    <row r="1" spans="1:54" x14ac:dyDescent="0.25">
      <c r="A1" s="3" t="s">
        <v>131</v>
      </c>
    </row>
    <row r="2" spans="1:54" ht="13" x14ac:dyDescent="0.25">
      <c r="A2" s="4"/>
      <c r="C2" s="2"/>
    </row>
    <row r="3" spans="1:54" ht="13" x14ac:dyDescent="0.25">
      <c r="C3" s="2" t="s">
        <v>0</v>
      </c>
    </row>
    <row r="4" spans="1:54" ht="13" x14ac:dyDescent="0.25">
      <c r="C4" s="2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</row>
    <row r="5" spans="1:54" ht="13" x14ac:dyDescent="0.25"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</row>
    <row r="6" spans="1:54" s="6" customFormat="1" ht="13" x14ac:dyDescent="0.25">
      <c r="B6" s="7"/>
      <c r="C6" s="6" t="s">
        <v>121</v>
      </c>
      <c r="O6" s="8"/>
    </row>
    <row r="7" spans="1:54" x14ac:dyDescent="0.25">
      <c r="C7" s="9" t="s">
        <v>50</v>
      </c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4" s="11" customFormat="1" ht="12" customHeight="1" x14ac:dyDescent="0.25">
      <c r="D8" s="11" t="s">
        <v>69</v>
      </c>
      <c r="E8" s="11" t="s">
        <v>70</v>
      </c>
      <c r="F8" s="11" t="s">
        <v>71</v>
      </c>
      <c r="G8" s="11" t="s">
        <v>72</v>
      </c>
      <c r="H8" s="11" t="s">
        <v>73</v>
      </c>
      <c r="I8" s="11" t="s">
        <v>74</v>
      </c>
      <c r="J8" s="11" t="s">
        <v>75</v>
      </c>
      <c r="K8" s="11" t="s">
        <v>76</v>
      </c>
      <c r="L8" s="11" t="s">
        <v>77</v>
      </c>
      <c r="M8" s="11" t="s">
        <v>78</v>
      </c>
      <c r="N8" s="11" t="s">
        <v>79</v>
      </c>
      <c r="O8" s="11" t="s">
        <v>80</v>
      </c>
      <c r="P8" s="11" t="s">
        <v>81</v>
      </c>
      <c r="Q8" s="11" t="s">
        <v>82</v>
      </c>
      <c r="R8" s="11" t="s">
        <v>83</v>
      </c>
      <c r="S8" s="11" t="s">
        <v>84</v>
      </c>
      <c r="T8" s="11" t="s">
        <v>85</v>
      </c>
      <c r="U8" s="11" t="s">
        <v>86</v>
      </c>
      <c r="V8" s="11" t="s">
        <v>87</v>
      </c>
      <c r="W8" s="11" t="s">
        <v>88</v>
      </c>
      <c r="X8" s="11" t="s">
        <v>89</v>
      </c>
      <c r="Y8" s="11" t="s">
        <v>90</v>
      </c>
      <c r="Z8" s="11" t="s">
        <v>91</v>
      </c>
      <c r="AA8" s="11" t="s">
        <v>92</v>
      </c>
      <c r="AB8" s="11" t="s">
        <v>93</v>
      </c>
      <c r="AC8" s="11" t="s">
        <v>94</v>
      </c>
      <c r="AD8" s="11" t="s">
        <v>95</v>
      </c>
      <c r="AE8" s="11" t="s">
        <v>96</v>
      </c>
      <c r="AF8" s="11" t="s">
        <v>97</v>
      </c>
      <c r="AG8" s="11" t="s">
        <v>98</v>
      </c>
      <c r="AH8" s="11" t="s">
        <v>99</v>
      </c>
      <c r="AI8" s="11" t="s">
        <v>100</v>
      </c>
      <c r="AJ8" s="11" t="s">
        <v>101</v>
      </c>
      <c r="AK8" s="11" t="s">
        <v>102</v>
      </c>
      <c r="AL8" s="11" t="s">
        <v>103</v>
      </c>
      <c r="AM8" s="11" t="s">
        <v>104</v>
      </c>
      <c r="AN8" s="11" t="s">
        <v>105</v>
      </c>
      <c r="AO8" s="11" t="s">
        <v>106</v>
      </c>
      <c r="AP8" s="11" t="s">
        <v>107</v>
      </c>
      <c r="AQ8" s="11" t="s">
        <v>108</v>
      </c>
      <c r="AR8" s="11" t="s">
        <v>109</v>
      </c>
      <c r="AS8" s="11" t="s">
        <v>110</v>
      </c>
      <c r="AT8" s="11" t="s">
        <v>111</v>
      </c>
      <c r="AU8" s="11" t="s">
        <v>112</v>
      </c>
      <c r="AV8" s="11" t="s">
        <v>113</v>
      </c>
      <c r="AW8" s="11" t="s">
        <v>114</v>
      </c>
      <c r="AX8" s="11" t="s">
        <v>115</v>
      </c>
      <c r="AY8" s="11" t="s">
        <v>56</v>
      </c>
      <c r="AZ8" s="11" t="s">
        <v>61</v>
      </c>
      <c r="BA8" s="11" t="s">
        <v>65</v>
      </c>
      <c r="BB8" s="11" t="s">
        <v>122</v>
      </c>
    </row>
    <row r="9" spans="1:54" s="11" customFormat="1" ht="12" customHeight="1" x14ac:dyDescent="0.25"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</row>
    <row r="10" spans="1:54" s="109" customFormat="1" ht="12" customHeight="1" x14ac:dyDescent="0.25">
      <c r="C10" s="119" t="s">
        <v>117</v>
      </c>
      <c r="D10" s="124">
        <v>59970</v>
      </c>
      <c r="E10" s="124">
        <v>58670</v>
      </c>
      <c r="F10" s="124">
        <v>55095</v>
      </c>
      <c r="G10" s="124">
        <v>86580</v>
      </c>
      <c r="H10" s="124">
        <v>62405</v>
      </c>
      <c r="I10" s="124">
        <v>68040</v>
      </c>
      <c r="J10" s="124">
        <v>74200</v>
      </c>
      <c r="K10" s="124">
        <v>87155</v>
      </c>
      <c r="L10" s="124">
        <v>77510</v>
      </c>
      <c r="M10" s="124">
        <v>77715</v>
      </c>
      <c r="N10" s="124">
        <v>80025</v>
      </c>
      <c r="O10" s="124">
        <v>105785</v>
      </c>
      <c r="P10" s="124">
        <v>113920</v>
      </c>
      <c r="Q10" s="124">
        <v>116525</v>
      </c>
      <c r="R10" s="124">
        <v>132100</v>
      </c>
      <c r="S10" s="124">
        <v>196040</v>
      </c>
      <c r="T10" s="124">
        <v>232195</v>
      </c>
      <c r="U10" s="124">
        <v>227165</v>
      </c>
      <c r="V10" s="124">
        <v>273265</v>
      </c>
      <c r="W10" s="124">
        <v>342865</v>
      </c>
      <c r="X10" s="124">
        <v>286830</v>
      </c>
      <c r="Y10" s="124">
        <v>264300</v>
      </c>
      <c r="Z10" s="124">
        <v>192895</v>
      </c>
      <c r="AA10" s="124">
        <v>189270</v>
      </c>
      <c r="AB10" s="124">
        <v>158685</v>
      </c>
      <c r="AC10" s="124">
        <v>135940</v>
      </c>
      <c r="AD10" s="124">
        <v>126870</v>
      </c>
      <c r="AE10" s="124">
        <v>134895</v>
      </c>
      <c r="AF10" s="124">
        <v>135430</v>
      </c>
      <c r="AG10" s="124">
        <v>126000</v>
      </c>
      <c r="AH10" s="124">
        <v>137675</v>
      </c>
      <c r="AI10" s="124">
        <v>147340</v>
      </c>
      <c r="AJ10" s="124">
        <v>148190</v>
      </c>
      <c r="AK10" s="124">
        <v>99945</v>
      </c>
      <c r="AL10" s="124">
        <v>150205</v>
      </c>
      <c r="AM10" s="124">
        <v>129825</v>
      </c>
      <c r="AN10" s="124">
        <v>136290</v>
      </c>
      <c r="AO10" s="124">
        <v>136145</v>
      </c>
      <c r="AP10" s="124">
        <v>115390</v>
      </c>
      <c r="AQ10" s="124">
        <v>143485</v>
      </c>
      <c r="AR10" s="124">
        <v>142870</v>
      </c>
      <c r="AS10" s="124">
        <v>163420</v>
      </c>
      <c r="AT10" s="124">
        <v>166855</v>
      </c>
      <c r="AU10" s="124">
        <v>166005</v>
      </c>
      <c r="AV10" s="124">
        <v>181205</v>
      </c>
      <c r="AW10" s="124">
        <v>163255</v>
      </c>
      <c r="AX10" s="124">
        <v>164655</v>
      </c>
      <c r="AY10" s="124">
        <v>168505</v>
      </c>
      <c r="AZ10" s="124">
        <v>185770</v>
      </c>
      <c r="BA10" s="124">
        <v>188895</v>
      </c>
      <c r="BB10" s="110">
        <v>181095</v>
      </c>
    </row>
    <row r="11" spans="1:54" s="109" customFormat="1" ht="12" customHeight="1" x14ac:dyDescent="0.25">
      <c r="C11" s="119" t="s">
        <v>118</v>
      </c>
      <c r="D11" s="124">
        <v>14930</v>
      </c>
      <c r="E11" s="124">
        <v>18570</v>
      </c>
      <c r="F11" s="124">
        <v>17305</v>
      </c>
      <c r="G11" s="124">
        <v>32355</v>
      </c>
      <c r="H11" s="124">
        <v>22410</v>
      </c>
      <c r="I11" s="124">
        <v>23525</v>
      </c>
      <c r="J11" s="124">
        <v>22905</v>
      </c>
      <c r="K11" s="124">
        <v>30220</v>
      </c>
      <c r="L11" s="124">
        <v>33765</v>
      </c>
      <c r="M11" s="124">
        <v>33570</v>
      </c>
      <c r="N11" s="124">
        <v>39795</v>
      </c>
      <c r="O11" s="124">
        <v>50130</v>
      </c>
      <c r="P11" s="124">
        <v>54455</v>
      </c>
      <c r="Q11" s="124">
        <v>54350</v>
      </c>
      <c r="R11" s="124">
        <v>65895</v>
      </c>
      <c r="S11" s="124">
        <v>118995</v>
      </c>
      <c r="T11" s="124">
        <v>140510</v>
      </c>
      <c r="U11" s="124">
        <v>135640</v>
      </c>
      <c r="V11" s="124">
        <v>175650</v>
      </c>
      <c r="W11" s="124">
        <v>211160</v>
      </c>
      <c r="X11" s="124">
        <v>145640</v>
      </c>
      <c r="Y11" s="124">
        <v>120995</v>
      </c>
      <c r="Z11" s="124">
        <v>84360</v>
      </c>
      <c r="AA11" s="124">
        <v>77720</v>
      </c>
      <c r="AB11" s="124">
        <v>59030</v>
      </c>
      <c r="AC11" s="124">
        <v>50990</v>
      </c>
      <c r="AD11" s="124">
        <v>46410</v>
      </c>
      <c r="AE11" s="124">
        <v>51060</v>
      </c>
      <c r="AF11" s="124">
        <v>47590</v>
      </c>
      <c r="AG11" s="124">
        <v>42035</v>
      </c>
      <c r="AH11" s="124">
        <v>55455</v>
      </c>
      <c r="AI11" s="124">
        <v>61790</v>
      </c>
      <c r="AJ11" s="124">
        <v>60185</v>
      </c>
      <c r="AK11" s="124">
        <v>49020</v>
      </c>
      <c r="AL11" s="124">
        <v>56210</v>
      </c>
      <c r="AM11" s="124">
        <v>47415</v>
      </c>
      <c r="AN11" s="124">
        <v>46700</v>
      </c>
      <c r="AO11" s="124">
        <v>48710</v>
      </c>
      <c r="AP11" s="124">
        <v>47705</v>
      </c>
      <c r="AQ11" s="124">
        <v>59865</v>
      </c>
      <c r="AR11" s="124">
        <v>64745</v>
      </c>
      <c r="AS11" s="124">
        <v>82940</v>
      </c>
      <c r="AT11" s="124">
        <v>81745</v>
      </c>
      <c r="AU11" s="124">
        <v>82620</v>
      </c>
      <c r="AV11" s="124">
        <v>96245</v>
      </c>
      <c r="AW11" s="124">
        <v>86315</v>
      </c>
      <c r="AX11" s="124">
        <v>87025</v>
      </c>
      <c r="AY11" s="124">
        <v>88695</v>
      </c>
      <c r="AZ11" s="124">
        <v>97305</v>
      </c>
      <c r="BA11" s="124">
        <v>100345</v>
      </c>
      <c r="BB11" s="110">
        <v>90545</v>
      </c>
    </row>
    <row r="12" spans="1:54" s="122" customFormat="1" ht="12" customHeight="1" x14ac:dyDescent="0.25">
      <c r="C12" s="103" t="s">
        <v>35</v>
      </c>
      <c r="D12" s="125">
        <v>6950</v>
      </c>
      <c r="E12" s="125">
        <v>8075</v>
      </c>
      <c r="F12" s="125">
        <v>7180</v>
      </c>
      <c r="G12" s="125">
        <v>9220</v>
      </c>
      <c r="H12" s="125">
        <v>8860</v>
      </c>
      <c r="I12" s="125">
        <v>10310</v>
      </c>
      <c r="J12" s="125">
        <v>10420</v>
      </c>
      <c r="K12" s="125">
        <v>12560</v>
      </c>
      <c r="L12" s="125">
        <v>15985</v>
      </c>
      <c r="M12" s="125">
        <v>17775</v>
      </c>
      <c r="N12" s="125">
        <v>20125</v>
      </c>
      <c r="O12" s="125">
        <v>32485</v>
      </c>
      <c r="P12" s="125">
        <v>39475</v>
      </c>
      <c r="Q12" s="125">
        <v>38110</v>
      </c>
      <c r="R12" s="125">
        <v>45680</v>
      </c>
      <c r="S12" s="125">
        <v>94015</v>
      </c>
      <c r="T12" s="125">
        <v>115225</v>
      </c>
      <c r="U12" s="125">
        <v>83875</v>
      </c>
      <c r="V12" s="125">
        <v>71525</v>
      </c>
      <c r="W12" s="125">
        <v>87435</v>
      </c>
      <c r="X12" s="125">
        <v>69770</v>
      </c>
      <c r="Y12" s="125">
        <v>59285</v>
      </c>
      <c r="Z12" s="125">
        <v>42915</v>
      </c>
      <c r="AA12" s="125">
        <v>39090</v>
      </c>
      <c r="AB12" s="125">
        <v>30220</v>
      </c>
      <c r="AC12" s="125">
        <v>27075</v>
      </c>
      <c r="AD12" s="125">
        <v>26255</v>
      </c>
      <c r="AE12" s="125">
        <v>31030</v>
      </c>
      <c r="AF12" s="125">
        <v>30315</v>
      </c>
      <c r="AG12" s="125">
        <v>26180</v>
      </c>
      <c r="AH12" s="125">
        <v>26530</v>
      </c>
      <c r="AI12" s="125">
        <v>26460</v>
      </c>
      <c r="AJ12" s="125">
        <v>25655</v>
      </c>
      <c r="AK12" s="125">
        <v>30950</v>
      </c>
      <c r="AL12" s="125">
        <v>24805</v>
      </c>
      <c r="AM12" s="125">
        <v>25335</v>
      </c>
      <c r="AN12" s="125">
        <v>23610</v>
      </c>
      <c r="AO12" s="125">
        <v>25190</v>
      </c>
      <c r="AP12" s="125">
        <v>26625</v>
      </c>
      <c r="AQ12" s="125">
        <v>37950</v>
      </c>
      <c r="AR12" s="125">
        <v>36635</v>
      </c>
      <c r="AS12" s="125">
        <v>36645</v>
      </c>
      <c r="AT12" s="125">
        <v>34680</v>
      </c>
      <c r="AU12" s="125">
        <v>35990</v>
      </c>
      <c r="AV12" s="125">
        <v>34760</v>
      </c>
      <c r="AW12" s="125">
        <v>35450</v>
      </c>
      <c r="AX12" s="125">
        <v>38165</v>
      </c>
      <c r="AY12" s="125">
        <v>43655</v>
      </c>
      <c r="AZ12" s="125">
        <v>41915</v>
      </c>
      <c r="BA12" s="125">
        <v>43970</v>
      </c>
      <c r="BB12" s="123">
        <v>40350</v>
      </c>
    </row>
    <row r="13" spans="1:54" s="122" customFormat="1" ht="12" customHeight="1" x14ac:dyDescent="0.25">
      <c r="C13" s="103" t="s">
        <v>52</v>
      </c>
      <c r="D13" s="125">
        <v>5030</v>
      </c>
      <c r="E13" s="125">
        <v>7710</v>
      </c>
      <c r="F13" s="125">
        <v>7815</v>
      </c>
      <c r="G13" s="125">
        <v>10700</v>
      </c>
      <c r="H13" s="125">
        <v>10255</v>
      </c>
      <c r="I13" s="125">
        <v>10145</v>
      </c>
      <c r="J13" s="125">
        <v>9790</v>
      </c>
      <c r="K13" s="125">
        <v>15175</v>
      </c>
      <c r="L13" s="125">
        <v>14655</v>
      </c>
      <c r="M13" s="125">
        <v>12235</v>
      </c>
      <c r="N13" s="125">
        <v>15700</v>
      </c>
      <c r="O13" s="125">
        <v>13600</v>
      </c>
      <c r="P13" s="125">
        <v>11235</v>
      </c>
      <c r="Q13" s="125">
        <v>11430</v>
      </c>
      <c r="R13" s="125">
        <v>14440</v>
      </c>
      <c r="S13" s="125">
        <v>17665</v>
      </c>
      <c r="T13" s="125">
        <v>18685</v>
      </c>
      <c r="U13" s="125">
        <v>44205</v>
      </c>
      <c r="V13" s="125">
        <v>92755</v>
      </c>
      <c r="W13" s="125">
        <v>99590</v>
      </c>
      <c r="X13" s="125">
        <v>56390</v>
      </c>
      <c r="Y13" s="125">
        <v>42865</v>
      </c>
      <c r="Z13" s="125">
        <v>29745</v>
      </c>
      <c r="AA13" s="125">
        <v>26040</v>
      </c>
      <c r="AB13" s="125">
        <v>17660</v>
      </c>
      <c r="AC13" s="125">
        <v>14070</v>
      </c>
      <c r="AD13" s="125">
        <v>13195</v>
      </c>
      <c r="AE13" s="125">
        <v>15815</v>
      </c>
      <c r="AF13" s="125">
        <v>14000</v>
      </c>
      <c r="AG13" s="125">
        <v>11185</v>
      </c>
      <c r="AH13" s="125">
        <v>14345</v>
      </c>
      <c r="AI13" s="125">
        <v>12790</v>
      </c>
      <c r="AJ13" s="125">
        <v>12325</v>
      </c>
      <c r="AK13" s="125">
        <v>9390</v>
      </c>
      <c r="AL13" s="125">
        <v>12695</v>
      </c>
      <c r="AM13" s="125">
        <v>16255</v>
      </c>
      <c r="AN13" s="125">
        <v>15270</v>
      </c>
      <c r="AO13" s="125">
        <v>15395</v>
      </c>
      <c r="AP13" s="125">
        <v>16095</v>
      </c>
      <c r="AQ13" s="125">
        <v>14825</v>
      </c>
      <c r="AR13" s="125">
        <v>17385</v>
      </c>
      <c r="AS13" s="125">
        <v>30150</v>
      </c>
      <c r="AT13" s="125">
        <v>27690</v>
      </c>
      <c r="AU13" s="125">
        <v>26935</v>
      </c>
      <c r="AV13" s="125">
        <v>32675</v>
      </c>
      <c r="AW13" s="125">
        <v>31050</v>
      </c>
      <c r="AX13" s="125">
        <v>31925</v>
      </c>
      <c r="AY13" s="125">
        <v>34370</v>
      </c>
      <c r="AZ13" s="125">
        <v>41235</v>
      </c>
      <c r="BA13" s="125">
        <v>39105</v>
      </c>
      <c r="BB13" s="122">
        <v>34980</v>
      </c>
    </row>
    <row r="14" spans="1:54" s="122" customFormat="1" ht="12" customHeight="1" x14ac:dyDescent="0.25">
      <c r="C14" s="103" t="s">
        <v>40</v>
      </c>
      <c r="D14" s="125">
        <v>2950</v>
      </c>
      <c r="E14" s="125">
        <v>2785</v>
      </c>
      <c r="F14" s="125">
        <v>2310</v>
      </c>
      <c r="G14" s="125">
        <v>12435</v>
      </c>
      <c r="H14" s="125">
        <v>3295</v>
      </c>
      <c r="I14" s="125">
        <v>3070</v>
      </c>
      <c r="J14" s="125">
        <v>2690</v>
      </c>
      <c r="K14" s="125">
        <v>2490</v>
      </c>
      <c r="L14" s="125">
        <v>3125</v>
      </c>
      <c r="M14" s="125">
        <v>3560</v>
      </c>
      <c r="N14" s="125">
        <v>3970</v>
      </c>
      <c r="O14" s="125">
        <v>4045</v>
      </c>
      <c r="P14" s="125">
        <v>3745</v>
      </c>
      <c r="Q14" s="125">
        <v>4805</v>
      </c>
      <c r="R14" s="125">
        <v>5770</v>
      </c>
      <c r="S14" s="125">
        <v>7320</v>
      </c>
      <c r="T14" s="125">
        <v>6600</v>
      </c>
      <c r="U14" s="125">
        <v>7560</v>
      </c>
      <c r="V14" s="125">
        <v>11370</v>
      </c>
      <c r="W14" s="125">
        <v>24135</v>
      </c>
      <c r="X14" s="125">
        <v>19480</v>
      </c>
      <c r="Y14" s="125">
        <v>18845</v>
      </c>
      <c r="Z14" s="125">
        <v>11700</v>
      </c>
      <c r="AA14" s="125">
        <v>12590</v>
      </c>
      <c r="AB14" s="125">
        <v>11150</v>
      </c>
      <c r="AC14" s="125">
        <v>9845</v>
      </c>
      <c r="AD14" s="125">
        <v>6960</v>
      </c>
      <c r="AE14" s="125">
        <v>4215</v>
      </c>
      <c r="AF14" s="125">
        <v>3275</v>
      </c>
      <c r="AG14" s="125">
        <v>4665</v>
      </c>
      <c r="AH14" s="125">
        <v>14580</v>
      </c>
      <c r="AI14" s="125">
        <v>22535</v>
      </c>
      <c r="AJ14" s="125">
        <v>22205</v>
      </c>
      <c r="AK14" s="125">
        <v>8680</v>
      </c>
      <c r="AL14" s="125">
        <v>18710</v>
      </c>
      <c r="AM14" s="125">
        <v>5825</v>
      </c>
      <c r="AN14" s="125">
        <v>7820</v>
      </c>
      <c r="AO14" s="125">
        <v>8125</v>
      </c>
      <c r="AP14" s="125">
        <v>4990</v>
      </c>
      <c r="AQ14" s="125">
        <v>7095</v>
      </c>
      <c r="AR14" s="125">
        <v>10720</v>
      </c>
      <c r="AS14" s="125">
        <v>16145</v>
      </c>
      <c r="AT14" s="125">
        <v>19375</v>
      </c>
      <c r="AU14" s="125">
        <v>19700</v>
      </c>
      <c r="AV14" s="125">
        <v>28810</v>
      </c>
      <c r="AW14" s="125">
        <v>19815</v>
      </c>
      <c r="AX14" s="125">
        <v>16935</v>
      </c>
      <c r="AY14" s="125">
        <v>10670</v>
      </c>
      <c r="AZ14" s="125">
        <v>14155</v>
      </c>
      <c r="BA14" s="125">
        <v>17270</v>
      </c>
      <c r="BB14" s="122">
        <v>15215</v>
      </c>
    </row>
    <row r="15" spans="1:54" s="109" customFormat="1" ht="13.5" customHeight="1" x14ac:dyDescent="0.25">
      <c r="C15" s="119" t="s">
        <v>119</v>
      </c>
      <c r="D15" s="124">
        <v>45035</v>
      </c>
      <c r="E15" s="124">
        <v>40100</v>
      </c>
      <c r="F15" s="124">
        <v>37790</v>
      </c>
      <c r="G15" s="124">
        <v>54220</v>
      </c>
      <c r="H15" s="124">
        <v>39995</v>
      </c>
      <c r="I15" s="124">
        <v>44515</v>
      </c>
      <c r="J15" s="124">
        <v>51295</v>
      </c>
      <c r="K15" s="124">
        <v>56935</v>
      </c>
      <c r="L15" s="124">
        <v>43745</v>
      </c>
      <c r="M15" s="124">
        <v>44145</v>
      </c>
      <c r="N15" s="124">
        <v>40230</v>
      </c>
      <c r="O15" s="124">
        <v>55655</v>
      </c>
      <c r="P15" s="124">
        <v>59465</v>
      </c>
      <c r="Q15" s="124">
        <v>62175</v>
      </c>
      <c r="R15" s="124">
        <v>66205</v>
      </c>
      <c r="S15" s="124">
        <v>77040</v>
      </c>
      <c r="T15" s="124">
        <v>91685</v>
      </c>
      <c r="U15" s="124">
        <v>91525</v>
      </c>
      <c r="V15" s="124">
        <v>97615</v>
      </c>
      <c r="W15" s="124">
        <v>131705</v>
      </c>
      <c r="X15" s="124">
        <v>141190</v>
      </c>
      <c r="Y15" s="124">
        <v>143305</v>
      </c>
      <c r="Z15" s="124">
        <v>108530</v>
      </c>
      <c r="AA15" s="124">
        <v>111550</v>
      </c>
      <c r="AB15" s="124">
        <v>99655</v>
      </c>
      <c r="AC15" s="124">
        <v>84950</v>
      </c>
      <c r="AD15" s="124">
        <v>80460</v>
      </c>
      <c r="AE15" s="124">
        <v>83835</v>
      </c>
      <c r="AF15" s="124">
        <v>87840</v>
      </c>
      <c r="AG15" s="124">
        <v>83965</v>
      </c>
      <c r="AH15" s="124">
        <v>82220</v>
      </c>
      <c r="AI15" s="124">
        <v>85550</v>
      </c>
      <c r="AJ15" s="124">
        <v>88005</v>
      </c>
      <c r="AK15" s="124">
        <v>50920</v>
      </c>
      <c r="AL15" s="124">
        <v>93995</v>
      </c>
      <c r="AM15" s="124">
        <v>82410</v>
      </c>
      <c r="AN15" s="124">
        <v>89590</v>
      </c>
      <c r="AO15" s="124">
        <v>87435</v>
      </c>
      <c r="AP15" s="124">
        <v>67685</v>
      </c>
      <c r="AQ15" s="124">
        <v>83620</v>
      </c>
      <c r="AR15" s="124">
        <v>78125</v>
      </c>
      <c r="AS15" s="124">
        <v>80480</v>
      </c>
      <c r="AT15" s="124">
        <v>85110</v>
      </c>
      <c r="AU15" s="124">
        <v>83380</v>
      </c>
      <c r="AV15" s="124">
        <v>84960</v>
      </c>
      <c r="AW15" s="124">
        <v>76935</v>
      </c>
      <c r="AX15" s="124">
        <v>77630</v>
      </c>
      <c r="AY15" s="124">
        <v>79810</v>
      </c>
      <c r="AZ15" s="124">
        <v>88465</v>
      </c>
      <c r="BA15" s="124">
        <v>88555</v>
      </c>
      <c r="BB15" s="109">
        <v>90550</v>
      </c>
    </row>
    <row r="16" spans="1:54" x14ac:dyDescent="0.25">
      <c r="A16" s="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</row>
    <row r="17" spans="1:53" ht="13" x14ac:dyDescent="0.25">
      <c r="C17" s="16" t="s">
        <v>55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</row>
    <row r="18" spans="1:53" x14ac:dyDescent="0.25"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</row>
    <row r="19" spans="1:53" x14ac:dyDescent="0.25"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</row>
    <row r="20" spans="1:53" ht="13" x14ac:dyDescent="0.25">
      <c r="A20" s="75" t="s">
        <v>30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</row>
    <row r="21" spans="1:53" x14ac:dyDescent="0.25">
      <c r="A21" s="93" t="s">
        <v>54</v>
      </c>
    </row>
    <row r="23" spans="1:53" ht="11.25" customHeight="1" x14ac:dyDescent="0.25"/>
    <row r="24" spans="1:53" ht="11.25" customHeight="1" x14ac:dyDescent="0.25"/>
    <row r="25" spans="1:53" ht="11.25" customHeight="1" x14ac:dyDescent="0.25"/>
    <row r="26" spans="1:53" ht="11.25" customHeight="1" x14ac:dyDescent="0.25"/>
    <row r="64" ht="40.4" customHeight="1" x14ac:dyDescent="0.25"/>
    <row r="74" spans="8:14" ht="34.5" customHeight="1" x14ac:dyDescent="0.25"/>
    <row r="80" spans="8:14" x14ac:dyDescent="0.25">
      <c r="H80" s="14"/>
      <c r="I80" s="14"/>
      <c r="J80" s="14"/>
      <c r="K80" s="14"/>
      <c r="L80" s="14"/>
      <c r="M80" s="14"/>
      <c r="N80" s="17"/>
    </row>
    <row r="81" spans="3:18" x14ac:dyDescent="0.25"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3:18" x14ac:dyDescent="0.25">
      <c r="C82" s="91"/>
      <c r="D82" s="12"/>
      <c r="E82" s="12"/>
      <c r="F82" s="12"/>
      <c r="G82" s="12"/>
      <c r="H82" s="12"/>
    </row>
    <row r="83" spans="3:18" ht="13" x14ac:dyDescent="0.25">
      <c r="C83" s="18"/>
    </row>
  </sheetData>
  <phoneticPr fontId="25" type="noConversion"/>
  <hyperlinks>
    <hyperlink ref="A21" r:id="rId1" display="https://ec.europa.eu/eurostat/databrowser/bookmark/1f87aeeb-9ac4-44f7-8e5a-29503df40f50?lang=en" xr:uid="{0E408FB0-1730-4949-BA24-3589D8B6FFE8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6"/>
  <sheetViews>
    <sheetView showGridLines="0" zoomScaleNormal="100" workbookViewId="0"/>
  </sheetViews>
  <sheetFormatPr defaultColWidth="9.8984375" defaultRowHeight="12.5" x14ac:dyDescent="0.25"/>
  <cols>
    <col min="1" max="2" width="9.8984375" style="19"/>
    <col min="3" max="3" width="12.19921875" style="19" bestFit="1" customWidth="1"/>
    <col min="4" max="5" width="9.59765625" style="19" customWidth="1"/>
    <col min="6" max="16384" width="9.8984375" style="19"/>
  </cols>
  <sheetData>
    <row r="1" spans="1:27" x14ac:dyDescent="0.25">
      <c r="D1" s="20"/>
      <c r="E1" s="20"/>
      <c r="G1" s="21"/>
      <c r="H1" s="21"/>
      <c r="I1" s="21"/>
    </row>
    <row r="2" spans="1:27" s="23" customFormat="1" ht="13" x14ac:dyDescent="0.25">
      <c r="A2" s="22"/>
      <c r="D2" s="20"/>
      <c r="E2" s="20"/>
      <c r="G2" s="21"/>
      <c r="H2" s="21"/>
      <c r="I2" s="21"/>
    </row>
    <row r="3" spans="1:27" s="23" customFormat="1" ht="13" x14ac:dyDescent="0.25">
      <c r="C3" s="2" t="s">
        <v>0</v>
      </c>
      <c r="D3" s="20"/>
      <c r="E3" s="20"/>
      <c r="G3" s="24"/>
      <c r="H3" s="24"/>
      <c r="I3" s="24"/>
    </row>
    <row r="4" spans="1:27" s="23" customFormat="1" ht="13" x14ac:dyDescent="0.25">
      <c r="C4" s="2" t="s">
        <v>1</v>
      </c>
      <c r="G4" s="21"/>
      <c r="H4" s="21"/>
      <c r="I4" s="21"/>
    </row>
    <row r="5" spans="1:27" s="23" customFormat="1" ht="13" x14ac:dyDescent="0.25"/>
    <row r="6" spans="1:27" s="23" customFormat="1" ht="13" x14ac:dyDescent="0.25">
      <c r="A6" s="25"/>
      <c r="B6" s="25"/>
      <c r="C6" s="26" t="s">
        <v>123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7" s="23" customFormat="1" ht="13" x14ac:dyDescent="0.25">
      <c r="C7" s="9" t="s">
        <v>50</v>
      </c>
      <c r="D7" s="28"/>
      <c r="E7" s="28"/>
      <c r="F7" s="28"/>
      <c r="G7" s="29"/>
      <c r="H7" s="29"/>
      <c r="I7" s="29"/>
      <c r="J7" s="2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23" customFormat="1" ht="13" x14ac:dyDescent="0.25"/>
    <row r="9" spans="1:27" x14ac:dyDescent="0.25">
      <c r="D9" s="118" t="s">
        <v>65</v>
      </c>
      <c r="E9" s="118" t="s">
        <v>122</v>
      </c>
      <c r="F9" s="128" t="s">
        <v>135</v>
      </c>
      <c r="G9" s="31"/>
    </row>
    <row r="10" spans="1:27" x14ac:dyDescent="0.25">
      <c r="D10" s="118"/>
      <c r="E10" s="118"/>
      <c r="F10" s="30"/>
      <c r="G10" s="31"/>
    </row>
    <row r="11" spans="1:27" x14ac:dyDescent="0.25">
      <c r="C11" s="32" t="s">
        <v>33</v>
      </c>
      <c r="D11" s="95">
        <v>100345</v>
      </c>
      <c r="E11" s="95">
        <v>90545</v>
      </c>
      <c r="F11" s="130">
        <f t="shared" ref="F11" si="0">(E11-D11)/D11</f>
        <v>-9.7663062434600628E-2</v>
      </c>
      <c r="G11" s="31"/>
    </row>
    <row r="12" spans="1:27" ht="12" customHeight="1" x14ac:dyDescent="0.25">
      <c r="D12" s="96"/>
      <c r="E12" s="96"/>
      <c r="F12" s="130"/>
      <c r="G12" s="33"/>
      <c r="H12" s="34"/>
      <c r="I12" s="35"/>
    </row>
    <row r="13" spans="1:27" ht="12" customHeight="1" x14ac:dyDescent="0.25">
      <c r="B13" s="36"/>
      <c r="C13" s="115" t="s">
        <v>8</v>
      </c>
      <c r="D13" s="76">
        <v>36720</v>
      </c>
      <c r="E13" s="76">
        <v>31635</v>
      </c>
      <c r="F13" s="130">
        <f>(E13-D13)/D13</f>
        <v>-0.13848039215686275</v>
      </c>
      <c r="G13" s="33"/>
      <c r="H13" s="34"/>
      <c r="I13" s="35"/>
    </row>
    <row r="14" spans="1:27" ht="12" customHeight="1" x14ac:dyDescent="0.25">
      <c r="B14" s="36"/>
      <c r="C14" s="115" t="s">
        <v>14</v>
      </c>
      <c r="D14" s="76">
        <v>12410</v>
      </c>
      <c r="E14" s="76">
        <v>13455</v>
      </c>
      <c r="F14" s="130">
        <f t="shared" ref="F14:F44" si="1">(E14-D14)/D14</f>
        <v>8.4206285253827562E-2</v>
      </c>
      <c r="G14" s="33"/>
      <c r="H14" s="34"/>
      <c r="I14" s="35"/>
    </row>
    <row r="15" spans="1:27" ht="12" customHeight="1" x14ac:dyDescent="0.25">
      <c r="B15" s="36"/>
      <c r="C15" s="115" t="s">
        <v>12</v>
      </c>
      <c r="D15" s="76">
        <v>10295</v>
      </c>
      <c r="E15" s="76">
        <v>10500</v>
      </c>
      <c r="F15" s="130">
        <f t="shared" si="1"/>
        <v>1.9912578921806701E-2</v>
      </c>
      <c r="G15" s="33"/>
      <c r="H15" s="34"/>
      <c r="I15" s="35"/>
    </row>
    <row r="16" spans="1:27" ht="12" customHeight="1" x14ac:dyDescent="0.25">
      <c r="B16" s="36"/>
      <c r="C16" s="115" t="s">
        <v>11</v>
      </c>
      <c r="D16" s="76">
        <v>10645</v>
      </c>
      <c r="E16" s="76">
        <v>9815</v>
      </c>
      <c r="F16" s="130">
        <f t="shared" si="1"/>
        <v>-7.7970878346641612E-2</v>
      </c>
      <c r="G16" s="33"/>
      <c r="H16" s="34"/>
      <c r="I16" s="35"/>
    </row>
    <row r="17" spans="2:9" ht="12" customHeight="1" x14ac:dyDescent="0.25">
      <c r="B17" s="36"/>
      <c r="C17" s="115" t="s">
        <v>17</v>
      </c>
      <c r="D17" s="76">
        <v>6905</v>
      </c>
      <c r="E17" s="76">
        <v>6740</v>
      </c>
      <c r="F17" s="130">
        <f t="shared" si="1"/>
        <v>-2.3895727733526429E-2</v>
      </c>
      <c r="G17" s="9"/>
      <c r="H17" s="76"/>
      <c r="I17" s="76"/>
    </row>
    <row r="18" spans="2:9" ht="12" customHeight="1" x14ac:dyDescent="0.25">
      <c r="B18" s="36"/>
      <c r="C18" s="115" t="s">
        <v>3</v>
      </c>
      <c r="D18" s="76">
        <v>6405</v>
      </c>
      <c r="E18" s="76">
        <v>5160</v>
      </c>
      <c r="F18" s="130">
        <f t="shared" si="1"/>
        <v>-0.19437939110070257</v>
      </c>
      <c r="G18" s="33"/>
      <c r="H18" s="34"/>
      <c r="I18" s="35"/>
    </row>
    <row r="19" spans="2:9" ht="12" customHeight="1" x14ac:dyDescent="0.25">
      <c r="B19" s="36"/>
      <c r="C19" s="115" t="s">
        <v>4</v>
      </c>
      <c r="D19" s="76">
        <v>4095</v>
      </c>
      <c r="E19" s="76">
        <v>4115</v>
      </c>
      <c r="F19" s="130">
        <f t="shared" si="1"/>
        <v>4.884004884004884E-3</v>
      </c>
      <c r="G19" s="33"/>
      <c r="H19" s="34"/>
      <c r="I19" s="35"/>
    </row>
    <row r="20" spans="2:9" ht="12" customHeight="1" x14ac:dyDescent="0.25">
      <c r="B20" s="36"/>
      <c r="C20" s="115" t="s">
        <v>23</v>
      </c>
      <c r="D20" s="76">
        <v>5310</v>
      </c>
      <c r="E20" s="76">
        <v>2390</v>
      </c>
      <c r="F20" s="130">
        <f t="shared" si="1"/>
        <v>-0.54990583804143123</v>
      </c>
      <c r="G20" s="33"/>
      <c r="H20" s="34"/>
      <c r="I20" s="35"/>
    </row>
    <row r="21" spans="2:9" ht="12" customHeight="1" x14ac:dyDescent="0.25">
      <c r="B21" s="36"/>
      <c r="C21" s="115" t="s">
        <v>25</v>
      </c>
      <c r="D21" s="76">
        <v>1760</v>
      </c>
      <c r="E21" s="76">
        <v>1835</v>
      </c>
      <c r="F21" s="130">
        <f t="shared" si="1"/>
        <v>4.261363636363636E-2</v>
      </c>
      <c r="G21" s="33"/>
      <c r="H21" s="34"/>
      <c r="I21" s="35"/>
    </row>
    <row r="22" spans="2:9" ht="12" customHeight="1" x14ac:dyDescent="0.25">
      <c r="B22" s="36"/>
      <c r="C22" s="115" t="s">
        <v>16</v>
      </c>
      <c r="D22" s="76">
        <v>910</v>
      </c>
      <c r="E22" s="76">
        <v>1195</v>
      </c>
      <c r="F22" s="130">
        <f t="shared" si="1"/>
        <v>0.31318681318681318</v>
      </c>
      <c r="G22" s="33"/>
      <c r="H22" s="34"/>
      <c r="I22" s="35"/>
    </row>
    <row r="23" spans="2:9" ht="12" customHeight="1" x14ac:dyDescent="0.25">
      <c r="B23" s="36"/>
      <c r="C23" s="115" t="s">
        <v>5</v>
      </c>
      <c r="D23" s="76">
        <v>1665</v>
      </c>
      <c r="E23" s="76">
        <v>910</v>
      </c>
      <c r="F23" s="130">
        <f t="shared" si="1"/>
        <v>-0.45345345345345345</v>
      </c>
      <c r="G23" s="33"/>
      <c r="H23" s="34"/>
      <c r="I23" s="35"/>
    </row>
    <row r="24" spans="2:9" ht="12" customHeight="1" x14ac:dyDescent="0.25">
      <c r="B24" s="36"/>
      <c r="C24" s="115" t="s">
        <v>28</v>
      </c>
      <c r="D24" s="76">
        <v>845</v>
      </c>
      <c r="E24" s="76">
        <v>800</v>
      </c>
      <c r="F24" s="130">
        <f t="shared" si="1"/>
        <v>-5.3254437869822487E-2</v>
      </c>
      <c r="G24" s="33"/>
      <c r="H24" s="34"/>
      <c r="I24" s="35"/>
    </row>
    <row r="25" spans="2:9" ht="12" customHeight="1" x14ac:dyDescent="0.25">
      <c r="B25" s="36"/>
      <c r="C25" s="115" t="s">
        <v>7</v>
      </c>
      <c r="D25" s="76">
        <v>940</v>
      </c>
      <c r="E25" s="76">
        <v>520</v>
      </c>
      <c r="F25" s="130">
        <f t="shared" si="1"/>
        <v>-0.44680851063829785</v>
      </c>
      <c r="G25" s="33"/>
      <c r="H25" s="34"/>
      <c r="I25" s="35"/>
    </row>
    <row r="26" spans="2:9" ht="12" customHeight="1" x14ac:dyDescent="0.25">
      <c r="B26" s="36"/>
      <c r="C26" s="115" t="s">
        <v>13</v>
      </c>
      <c r="D26" s="76">
        <v>290</v>
      </c>
      <c r="E26" s="76">
        <v>365</v>
      </c>
      <c r="F26" s="130">
        <f t="shared" si="1"/>
        <v>0.25862068965517243</v>
      </c>
      <c r="G26" s="33"/>
      <c r="H26" s="34"/>
      <c r="I26" s="35"/>
    </row>
    <row r="27" spans="2:9" ht="12" customHeight="1" x14ac:dyDescent="0.25">
      <c r="B27" s="36"/>
      <c r="C27" s="115" t="s">
        <v>10</v>
      </c>
      <c r="D27" s="76">
        <v>355</v>
      </c>
      <c r="E27" s="76">
        <v>280</v>
      </c>
      <c r="F27" s="130">
        <f t="shared" si="1"/>
        <v>-0.21126760563380281</v>
      </c>
      <c r="G27" s="33"/>
      <c r="H27" s="34"/>
      <c r="I27" s="35"/>
    </row>
    <row r="28" spans="2:9" ht="12" customHeight="1" x14ac:dyDescent="0.25">
      <c r="B28" s="36"/>
      <c r="C28" s="115" t="s">
        <v>20</v>
      </c>
      <c r="D28" s="76">
        <v>225</v>
      </c>
      <c r="E28" s="76">
        <v>280</v>
      </c>
      <c r="F28" s="130">
        <f t="shared" si="1"/>
        <v>0.24444444444444444</v>
      </c>
      <c r="G28" s="33"/>
      <c r="H28" s="34"/>
      <c r="I28" s="35"/>
    </row>
    <row r="29" spans="2:9" ht="12" customHeight="1" x14ac:dyDescent="0.25">
      <c r="B29" s="36"/>
      <c r="C29" s="115" t="s">
        <v>9</v>
      </c>
      <c r="D29" s="76">
        <v>165</v>
      </c>
      <c r="E29" s="76">
        <v>145</v>
      </c>
      <c r="F29" s="130">
        <f t="shared" si="1"/>
        <v>-0.12121212121212122</v>
      </c>
      <c r="G29" s="33"/>
      <c r="H29" s="34"/>
      <c r="I29" s="34"/>
    </row>
    <row r="30" spans="2:9" ht="12" customHeight="1" x14ac:dyDescent="0.25">
      <c r="B30" s="36"/>
      <c r="C30" s="115" t="s">
        <v>27</v>
      </c>
      <c r="D30" s="76">
        <v>185</v>
      </c>
      <c r="E30" s="76">
        <v>135</v>
      </c>
      <c r="F30" s="130">
        <f t="shared" si="1"/>
        <v>-0.27027027027027029</v>
      </c>
      <c r="G30" s="33"/>
      <c r="H30" s="34"/>
      <c r="I30" s="35"/>
    </row>
    <row r="31" spans="2:9" ht="12" customHeight="1" x14ac:dyDescent="0.25">
      <c r="B31" s="36"/>
      <c r="C31" s="115" t="s">
        <v>22</v>
      </c>
      <c r="D31" s="76">
        <v>40</v>
      </c>
      <c r="E31" s="76">
        <v>75</v>
      </c>
      <c r="F31" s="130">
        <f t="shared" si="1"/>
        <v>0.875</v>
      </c>
      <c r="G31" s="33"/>
      <c r="H31" s="34"/>
      <c r="I31" s="35"/>
    </row>
    <row r="32" spans="2:9" ht="12" customHeight="1" x14ac:dyDescent="0.25">
      <c r="B32" s="36"/>
      <c r="C32" s="115" t="s">
        <v>32</v>
      </c>
      <c r="D32" s="76">
        <v>35</v>
      </c>
      <c r="E32" s="76">
        <v>45</v>
      </c>
      <c r="F32" s="130">
        <f t="shared" si="1"/>
        <v>0.2857142857142857</v>
      </c>
      <c r="G32" s="33"/>
      <c r="H32" s="34"/>
      <c r="I32" s="35"/>
    </row>
    <row r="33" spans="1:18" ht="12" customHeight="1" x14ac:dyDescent="0.25">
      <c r="B33" s="36"/>
      <c r="C33" s="115" t="s">
        <v>21</v>
      </c>
      <c r="D33" s="76">
        <v>40</v>
      </c>
      <c r="E33" s="76">
        <v>40</v>
      </c>
      <c r="F33" s="130">
        <f t="shared" si="1"/>
        <v>0</v>
      </c>
      <c r="G33" s="33"/>
      <c r="H33" s="34"/>
      <c r="I33" s="35"/>
    </row>
    <row r="34" spans="1:18" ht="12" customHeight="1" x14ac:dyDescent="0.25">
      <c r="B34" s="36"/>
      <c r="C34" s="115" t="s">
        <v>19</v>
      </c>
      <c r="D34" s="76">
        <v>35</v>
      </c>
      <c r="E34" s="76">
        <v>35</v>
      </c>
      <c r="F34" s="130">
        <f t="shared" si="1"/>
        <v>0</v>
      </c>
      <c r="G34" s="33"/>
      <c r="H34" s="34"/>
      <c r="I34" s="35"/>
    </row>
    <row r="35" spans="1:18" ht="12" customHeight="1" x14ac:dyDescent="0.25">
      <c r="B35" s="36"/>
      <c r="C35" s="115" t="s">
        <v>2</v>
      </c>
      <c r="D35" s="76">
        <v>10</v>
      </c>
      <c r="E35" s="76">
        <v>30</v>
      </c>
      <c r="F35" s="130">
        <f t="shared" si="1"/>
        <v>2</v>
      </c>
      <c r="G35" s="33"/>
      <c r="H35" s="34"/>
      <c r="I35" s="35"/>
    </row>
    <row r="36" spans="1:18" ht="12" customHeight="1" x14ac:dyDescent="0.25">
      <c r="B36" s="36"/>
      <c r="C36" s="115" t="s">
        <v>29</v>
      </c>
      <c r="D36" s="76">
        <v>50</v>
      </c>
      <c r="E36" s="76">
        <v>25</v>
      </c>
      <c r="F36" s="130">
        <f t="shared" si="1"/>
        <v>-0.5</v>
      </c>
      <c r="G36" s="33"/>
      <c r="H36" s="34"/>
      <c r="I36" s="35"/>
    </row>
    <row r="37" spans="1:18" ht="12" customHeight="1" x14ac:dyDescent="0.25">
      <c r="B37" s="36"/>
      <c r="C37" s="115" t="s">
        <v>31</v>
      </c>
      <c r="D37" s="76">
        <v>15</v>
      </c>
      <c r="E37" s="76">
        <v>20</v>
      </c>
      <c r="F37" s="130">
        <f t="shared" si="1"/>
        <v>0.33333333333333331</v>
      </c>
      <c r="G37" s="33"/>
      <c r="H37" s="34"/>
      <c r="I37" s="35"/>
    </row>
    <row r="38" spans="1:18" ht="12" customHeight="1" x14ac:dyDescent="0.25">
      <c r="B38" s="36"/>
      <c r="C38" s="115" t="s">
        <v>15</v>
      </c>
      <c r="D38" s="76">
        <v>0</v>
      </c>
      <c r="E38" s="76">
        <v>0</v>
      </c>
      <c r="F38" s="130" t="s">
        <v>134</v>
      </c>
      <c r="G38" s="33"/>
      <c r="H38" s="34"/>
      <c r="I38" s="35"/>
    </row>
    <row r="39" spans="1:18" ht="12" customHeight="1" x14ac:dyDescent="0.25">
      <c r="B39" s="36"/>
      <c r="C39" s="21" t="s">
        <v>26</v>
      </c>
      <c r="D39" s="97">
        <v>0</v>
      </c>
      <c r="E39" s="76">
        <v>0</v>
      </c>
      <c r="F39" s="130" t="s">
        <v>134</v>
      </c>
    </row>
    <row r="40" spans="1:18" ht="12" customHeight="1" x14ac:dyDescent="0.25">
      <c r="A40" s="37"/>
      <c r="B40" s="36"/>
      <c r="C40" s="21"/>
      <c r="D40" s="97"/>
      <c r="E40" s="76"/>
      <c r="F40" s="130"/>
      <c r="G40" s="33"/>
      <c r="H40" s="33"/>
      <c r="I40" s="38"/>
    </row>
    <row r="41" spans="1:18" ht="12" customHeight="1" x14ac:dyDescent="0.25">
      <c r="B41" s="9"/>
      <c r="C41" s="115" t="s">
        <v>6</v>
      </c>
      <c r="D41" s="76">
        <v>4265</v>
      </c>
      <c r="E41" s="76">
        <v>4425</v>
      </c>
      <c r="F41" s="130">
        <f t="shared" si="1"/>
        <v>3.7514654161781943E-2</v>
      </c>
      <c r="G41" s="33"/>
      <c r="H41" s="34"/>
    </row>
    <row r="42" spans="1:18" ht="12" customHeight="1" x14ac:dyDescent="0.25">
      <c r="C42" s="115" t="s">
        <v>24</v>
      </c>
      <c r="D42" s="76">
        <v>365</v>
      </c>
      <c r="E42" s="76">
        <v>340</v>
      </c>
      <c r="F42" s="130">
        <f t="shared" si="1"/>
        <v>-6.8493150684931503E-2</v>
      </c>
      <c r="G42" s="33"/>
      <c r="H42" s="34"/>
      <c r="I42" s="34"/>
    </row>
    <row r="43" spans="1:18" ht="12" customHeight="1" x14ac:dyDescent="0.25">
      <c r="B43" s="9"/>
      <c r="C43" s="115" t="s">
        <v>39</v>
      </c>
      <c r="D43" s="76">
        <v>45</v>
      </c>
      <c r="E43" s="76">
        <v>45</v>
      </c>
      <c r="F43" s="130">
        <f t="shared" si="1"/>
        <v>0</v>
      </c>
    </row>
    <row r="44" spans="1:18" ht="12" customHeight="1" x14ac:dyDescent="0.25">
      <c r="B44" s="9"/>
      <c r="C44" s="115" t="s">
        <v>18</v>
      </c>
      <c r="D44" s="76">
        <v>5</v>
      </c>
      <c r="E44" s="76">
        <v>0</v>
      </c>
      <c r="F44" s="130">
        <f t="shared" si="1"/>
        <v>-1</v>
      </c>
    </row>
    <row r="45" spans="1:18" ht="12" customHeight="1" x14ac:dyDescent="0.25">
      <c r="C45" s="115"/>
      <c r="D45" s="76"/>
      <c r="E45" s="76"/>
    </row>
    <row r="46" spans="1:18" ht="12" customHeight="1" x14ac:dyDescent="0.25">
      <c r="B46" s="33"/>
      <c r="C46" s="9"/>
      <c r="D46" s="78"/>
      <c r="E46" s="78"/>
      <c r="G46" s="33"/>
      <c r="H46" s="33"/>
      <c r="I46" s="34"/>
      <c r="K46" s="39"/>
      <c r="L46" s="39"/>
      <c r="M46" s="39"/>
      <c r="N46" s="40"/>
      <c r="O46" s="41"/>
      <c r="P46" s="41"/>
      <c r="Q46" s="41"/>
      <c r="R46" s="41"/>
    </row>
    <row r="47" spans="1:18" ht="12" customHeight="1" x14ac:dyDescent="0.25">
      <c r="B47" s="33"/>
      <c r="C47" s="56"/>
      <c r="F47" s="3"/>
      <c r="G47" s="3"/>
      <c r="H47" s="14"/>
      <c r="I47" s="39"/>
      <c r="J47" s="39"/>
    </row>
    <row r="48" spans="1:18" ht="11.25" customHeight="1" x14ac:dyDescent="0.25">
      <c r="A48" s="75" t="s">
        <v>30</v>
      </c>
      <c r="C48" s="16" t="s">
        <v>55</v>
      </c>
    </row>
    <row r="49" spans="1:8" ht="11.25" customHeight="1" x14ac:dyDescent="0.25">
      <c r="A49" s="93" t="s">
        <v>54</v>
      </c>
      <c r="D49" s="3"/>
      <c r="E49" s="3"/>
      <c r="F49" s="42"/>
    </row>
    <row r="50" spans="1:8" ht="11.25" customHeight="1" x14ac:dyDescent="0.25">
      <c r="A50" s="93"/>
    </row>
    <row r="51" spans="1:8" ht="11.25" customHeight="1" x14ac:dyDescent="0.25">
      <c r="A51" s="13"/>
      <c r="D51" s="42"/>
      <c r="E51" s="42"/>
      <c r="F51" s="25"/>
      <c r="G51" s="25"/>
      <c r="H51" s="25"/>
    </row>
    <row r="52" spans="1:8" ht="11.25" customHeight="1" x14ac:dyDescent="0.25">
      <c r="A52" s="13"/>
      <c r="F52" s="28"/>
      <c r="G52" s="29"/>
      <c r="H52" s="29"/>
    </row>
    <row r="53" spans="1:8" ht="11.25" customHeight="1" x14ac:dyDescent="0.25">
      <c r="A53" s="13"/>
      <c r="D53" s="25"/>
      <c r="E53" s="25"/>
    </row>
    <row r="54" spans="1:8" ht="11.25" customHeight="1" x14ac:dyDescent="0.25">
      <c r="C54" s="26"/>
      <c r="D54" s="28"/>
      <c r="E54" s="28"/>
    </row>
    <row r="55" spans="1:8" ht="11.25" customHeight="1" x14ac:dyDescent="0.25">
      <c r="C55" s="27"/>
    </row>
    <row r="56" spans="1:8" ht="11.25" customHeight="1" x14ac:dyDescent="0.25">
      <c r="C56" s="27"/>
    </row>
    <row r="57" spans="1:8" ht="11.25" customHeight="1" x14ac:dyDescent="0.25">
      <c r="C57" s="27"/>
    </row>
    <row r="58" spans="1:8" ht="11.25" customHeight="1" x14ac:dyDescent="0.25">
      <c r="C58" s="27"/>
    </row>
    <row r="88" spans="3:3" ht="40.4" customHeight="1" x14ac:dyDescent="0.25"/>
    <row r="96" spans="3:3" ht="13" x14ac:dyDescent="0.25">
      <c r="C96" s="45"/>
    </row>
  </sheetData>
  <sortState xmlns:xlrd2="http://schemas.microsoft.com/office/spreadsheetml/2017/richdata2" ref="C42:E45">
    <sortCondition descending="1" ref="E42:E45"/>
  </sortState>
  <phoneticPr fontId="25" type="noConversion"/>
  <hyperlinks>
    <hyperlink ref="A49" r:id="rId1" display="https://ec.europa.eu/eurostat/databrowser/bookmark/1f87aeeb-9ac4-44f7-8e5a-29503df40f50?lang=en" xr:uid="{B77ACD72-AC1E-449E-B1B0-533026143CF5}"/>
  </hyperlinks>
  <pageMargins left="0.19685039370078741" right="0.19685039370078741" top="0.19685039370078741" bottom="0.19685039370078741" header="0" footer="0"/>
  <pageSetup paperSize="9" orientation="landscape" horizontalDpi="2400" verticalDpi="24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08"/>
  <sheetViews>
    <sheetView showGridLines="0" zoomScaleNormal="100" workbookViewId="0"/>
  </sheetViews>
  <sheetFormatPr defaultColWidth="9.09765625" defaultRowHeight="12.5" x14ac:dyDescent="0.25"/>
  <cols>
    <col min="1" max="2" width="9.19921875" style="19" customWidth="1"/>
    <col min="3" max="4" width="17.19921875" style="19" customWidth="1"/>
    <col min="5" max="5" width="14.19921875" style="19" customWidth="1"/>
    <col min="6" max="6" width="11.8984375" style="19" customWidth="1"/>
    <col min="7" max="7" width="13.09765625" style="19" customWidth="1"/>
    <col min="8" max="8" width="11.69921875" style="19" customWidth="1"/>
    <col min="9" max="9" width="12.296875" style="19" customWidth="1"/>
    <col min="10" max="10" width="9.09765625" style="19" customWidth="1"/>
    <col min="11" max="11" width="12.8984375" style="19" customWidth="1"/>
    <col min="12" max="12" width="9.3984375" style="19" bestFit="1" customWidth="1"/>
    <col min="13" max="13" width="8.3984375" style="19" customWidth="1"/>
    <col min="14" max="14" width="12.59765625" style="19" customWidth="1"/>
    <col min="15" max="15" width="9.19921875" style="19" customWidth="1"/>
    <col min="16" max="16" width="9.09765625" style="19"/>
    <col min="17" max="17" width="8.3984375" style="19" customWidth="1"/>
    <col min="18" max="16384" width="9.09765625" style="19"/>
  </cols>
  <sheetData>
    <row r="1" spans="1:38" x14ac:dyDescent="0.25">
      <c r="H1" s="21"/>
      <c r="I1" s="21"/>
      <c r="J1" s="21"/>
      <c r="K1" s="21"/>
    </row>
    <row r="2" spans="1:38" s="23" customFormat="1" ht="13" x14ac:dyDescent="0.25">
      <c r="A2" s="22"/>
      <c r="H2" s="21"/>
      <c r="I2" s="21"/>
      <c r="J2" s="21"/>
      <c r="K2" s="21"/>
    </row>
    <row r="3" spans="1:38" s="23" customFormat="1" ht="13" x14ac:dyDescent="0.25">
      <c r="C3" s="46" t="s">
        <v>0</v>
      </c>
      <c r="D3" s="46"/>
      <c r="G3" s="24"/>
      <c r="H3" s="24"/>
      <c r="I3" s="24"/>
      <c r="J3" s="24"/>
      <c r="K3" s="24"/>
    </row>
    <row r="4" spans="1:38" s="23" customFormat="1" ht="13" x14ac:dyDescent="0.25">
      <c r="C4" s="46" t="s">
        <v>1</v>
      </c>
      <c r="D4" s="46"/>
      <c r="H4" s="21"/>
      <c r="I4" s="21"/>
      <c r="J4" s="21"/>
      <c r="K4" s="21"/>
    </row>
    <row r="5" spans="1:38" s="23" customFormat="1" ht="13" x14ac:dyDescent="0.25"/>
    <row r="6" spans="1:38" s="23" customFormat="1" ht="13" x14ac:dyDescent="0.25">
      <c r="A6" s="25"/>
      <c r="B6" s="25"/>
      <c r="C6" s="47" t="s">
        <v>124</v>
      </c>
      <c r="D6" s="47"/>
      <c r="E6" s="25"/>
      <c r="F6" s="25"/>
      <c r="G6" s="25"/>
      <c r="H6" s="25"/>
      <c r="I6" s="25"/>
      <c r="J6" s="25"/>
      <c r="L6" s="25"/>
      <c r="M6" s="25"/>
      <c r="N6" s="48"/>
      <c r="O6" s="25"/>
      <c r="P6" s="25"/>
      <c r="Q6" s="25"/>
      <c r="R6" s="25"/>
      <c r="S6" s="25"/>
      <c r="T6" s="49"/>
      <c r="U6" s="49"/>
      <c r="V6" s="49"/>
      <c r="W6" s="49"/>
      <c r="X6" s="49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8" s="23" customFormat="1" ht="13" x14ac:dyDescent="0.25">
      <c r="C7" s="9" t="s">
        <v>50</v>
      </c>
      <c r="D7" s="9"/>
      <c r="E7" s="50"/>
      <c r="F7" s="9"/>
      <c r="G7" s="9"/>
      <c r="H7" s="9"/>
      <c r="I7" s="9"/>
      <c r="J7" s="9"/>
      <c r="K7" s="9"/>
      <c r="L7" s="51"/>
      <c r="S7" s="9"/>
      <c r="T7" s="49"/>
      <c r="U7" s="49"/>
      <c r="V7" s="49"/>
      <c r="W7" s="49"/>
      <c r="X7" s="4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23" customFormat="1" ht="13" x14ac:dyDescent="0.25">
      <c r="E8" s="52"/>
      <c r="H8" s="51"/>
      <c r="I8" s="51"/>
      <c r="L8" s="53"/>
      <c r="M8" s="54"/>
      <c r="N8" s="54"/>
      <c r="O8" s="55"/>
      <c r="P8" s="56"/>
      <c r="Q8" s="33"/>
      <c r="R8" s="33"/>
      <c r="T8" s="49"/>
      <c r="U8" s="49"/>
      <c r="V8" s="49"/>
      <c r="W8" s="49"/>
      <c r="X8" s="49"/>
    </row>
    <row r="9" spans="1:38" ht="25" x14ac:dyDescent="0.25">
      <c r="C9" s="56"/>
      <c r="D9" s="121" t="s">
        <v>34</v>
      </c>
      <c r="E9" s="57" t="s">
        <v>35</v>
      </c>
      <c r="F9" s="57" t="s">
        <v>51</v>
      </c>
      <c r="G9" s="58" t="s">
        <v>40</v>
      </c>
      <c r="H9" s="59" t="s">
        <v>36</v>
      </c>
      <c r="I9" s="60"/>
      <c r="N9" s="32"/>
      <c r="O9" s="61"/>
      <c r="P9" s="62"/>
      <c r="Q9" s="62"/>
      <c r="R9" s="62"/>
      <c r="S9" s="61"/>
      <c r="T9" s="62"/>
      <c r="U9" s="49"/>
      <c r="V9" s="63"/>
      <c r="W9" s="63"/>
      <c r="X9" s="63"/>
      <c r="Y9" s="64"/>
      <c r="Z9" s="64"/>
      <c r="AA9" s="64"/>
      <c r="AB9" s="64"/>
    </row>
    <row r="10" spans="1:38" ht="13" x14ac:dyDescent="0.25">
      <c r="B10" s="33"/>
      <c r="C10" s="56"/>
      <c r="D10" s="117" t="s">
        <v>47</v>
      </c>
      <c r="E10" s="117" t="s">
        <v>47</v>
      </c>
      <c r="F10" s="117" t="s">
        <v>47</v>
      </c>
      <c r="G10" s="117" t="s">
        <v>47</v>
      </c>
      <c r="H10" s="117" t="s">
        <v>47</v>
      </c>
      <c r="O10" s="66"/>
      <c r="P10" s="66"/>
      <c r="Q10" s="66"/>
      <c r="R10" s="66"/>
      <c r="S10" s="66"/>
      <c r="T10" s="66"/>
      <c r="U10" s="49"/>
      <c r="V10" s="63"/>
      <c r="W10" s="63"/>
      <c r="X10" s="63"/>
      <c r="Y10" s="64"/>
      <c r="Z10" s="64"/>
      <c r="AA10" s="64"/>
      <c r="AB10" s="64"/>
    </row>
    <row r="11" spans="1:38" x14ac:dyDescent="0.25">
      <c r="C11" s="65" t="s">
        <v>33</v>
      </c>
      <c r="D11" s="131">
        <v>49.998619509097438</v>
      </c>
      <c r="E11" s="132">
        <v>22.281123167398327</v>
      </c>
      <c r="F11" s="132">
        <v>19.315828708688809</v>
      </c>
      <c r="G11" s="132">
        <v>8.4016676330102982</v>
      </c>
      <c r="H11" s="132">
        <v>50.001380490902569</v>
      </c>
    </row>
    <row r="12" spans="1:38" ht="13" x14ac:dyDescent="0.25">
      <c r="B12" s="33"/>
      <c r="C12" s="65"/>
      <c r="D12" s="131"/>
      <c r="E12" s="133"/>
      <c r="F12" s="133"/>
      <c r="G12" s="133"/>
      <c r="H12" s="133"/>
      <c r="Q12" s="66"/>
      <c r="R12" s="67"/>
      <c r="S12" s="66"/>
      <c r="T12" s="66"/>
      <c r="U12" s="49"/>
      <c r="V12" s="63"/>
      <c r="W12" s="63"/>
      <c r="X12" s="63"/>
      <c r="Y12" s="64"/>
      <c r="Z12" s="64"/>
      <c r="AA12" s="64"/>
      <c r="AB12" s="64"/>
    </row>
    <row r="13" spans="1:38" ht="13" x14ac:dyDescent="0.25">
      <c r="B13" s="33"/>
      <c r="C13" s="56" t="s">
        <v>10</v>
      </c>
      <c r="D13" s="131">
        <v>98.245614035087712</v>
      </c>
      <c r="E13" s="132">
        <v>5.2631578947368416</v>
      </c>
      <c r="F13" s="132">
        <v>92.982456140350877</v>
      </c>
      <c r="G13" s="134">
        <v>0</v>
      </c>
      <c r="H13" s="132">
        <v>1.7543859649122806</v>
      </c>
      <c r="O13" s="66"/>
      <c r="P13" s="66"/>
      <c r="Q13" s="69"/>
      <c r="R13" s="67"/>
      <c r="S13" s="68"/>
      <c r="T13" s="66"/>
      <c r="U13" s="49"/>
      <c r="V13" s="63"/>
      <c r="W13" s="63"/>
      <c r="X13" s="63"/>
      <c r="Y13" s="64"/>
      <c r="Z13" s="64"/>
      <c r="AA13" s="64"/>
      <c r="AB13" s="64"/>
    </row>
    <row r="14" spans="1:38" ht="13" x14ac:dyDescent="0.25">
      <c r="B14" s="33"/>
      <c r="C14" s="56" t="s">
        <v>2</v>
      </c>
      <c r="D14" s="131">
        <v>85.714285714285708</v>
      </c>
      <c r="E14" s="132">
        <v>42.857142857142854</v>
      </c>
      <c r="F14" s="132">
        <v>42.857142857142854</v>
      </c>
      <c r="G14" s="134">
        <v>0</v>
      </c>
      <c r="H14" s="132">
        <v>14</v>
      </c>
      <c r="O14" s="66"/>
      <c r="P14" s="69"/>
      <c r="Q14" s="66"/>
      <c r="R14" s="66"/>
      <c r="S14" s="66"/>
      <c r="T14" s="66"/>
      <c r="U14" s="49"/>
      <c r="V14" s="63"/>
      <c r="W14" s="63"/>
      <c r="X14" s="63"/>
      <c r="Y14" s="64"/>
      <c r="Z14" s="64"/>
      <c r="AA14" s="64"/>
      <c r="AB14" s="64"/>
    </row>
    <row r="15" spans="1:38" ht="13" x14ac:dyDescent="0.25">
      <c r="B15" s="33"/>
      <c r="C15" s="56" t="s">
        <v>25</v>
      </c>
      <c r="D15" s="131">
        <v>80.837004405286336</v>
      </c>
      <c r="E15" s="132">
        <v>7.7092511013215859</v>
      </c>
      <c r="F15" s="132">
        <v>73.127753303964766</v>
      </c>
      <c r="G15" s="132">
        <v>0</v>
      </c>
      <c r="H15" s="132">
        <v>19.383259911894275</v>
      </c>
      <c r="O15" s="66"/>
      <c r="P15" s="66"/>
      <c r="Q15" s="66"/>
      <c r="R15" s="66"/>
      <c r="S15" s="66"/>
      <c r="T15" s="66"/>
      <c r="U15" s="49"/>
      <c r="V15" s="63"/>
      <c r="W15" s="63"/>
      <c r="X15" s="63"/>
      <c r="Y15" s="64"/>
      <c r="Z15" s="64"/>
      <c r="AA15" s="64"/>
      <c r="AB15" s="64"/>
    </row>
    <row r="16" spans="1:38" ht="13" x14ac:dyDescent="0.25">
      <c r="B16" s="33"/>
      <c r="C16" s="56" t="s">
        <v>16</v>
      </c>
      <c r="D16" s="131">
        <v>72.205438066465248</v>
      </c>
      <c r="E16" s="132">
        <v>61.631419939577036</v>
      </c>
      <c r="F16" s="132">
        <v>5.4380664652567976</v>
      </c>
      <c r="G16" s="134">
        <v>5.4380664652567976</v>
      </c>
      <c r="H16" s="132">
        <v>27.492447129909365</v>
      </c>
      <c r="O16" s="66"/>
      <c r="P16" s="66"/>
      <c r="Q16" s="66"/>
      <c r="R16" s="66"/>
      <c r="S16" s="66"/>
      <c r="T16" s="66"/>
      <c r="U16" s="49"/>
      <c r="V16" s="63"/>
      <c r="W16" s="63"/>
      <c r="X16" s="63"/>
      <c r="Y16" s="64"/>
      <c r="Z16" s="64"/>
      <c r="AA16" s="64"/>
      <c r="AB16" s="64"/>
    </row>
    <row r="17" spans="1:28" ht="13" x14ac:dyDescent="0.25">
      <c r="B17" s="33"/>
      <c r="C17" s="56" t="s">
        <v>3</v>
      </c>
      <c r="D17" s="131">
        <v>71.766342141863703</v>
      </c>
      <c r="E17" s="132">
        <v>46.870653685674547</v>
      </c>
      <c r="F17" s="132">
        <v>23.64394993045897</v>
      </c>
      <c r="G17" s="134">
        <v>1.2517385257301807</v>
      </c>
      <c r="H17" s="132">
        <v>28.233657858136301</v>
      </c>
      <c r="O17" s="66"/>
      <c r="P17" s="66"/>
      <c r="Q17" s="66"/>
      <c r="R17" s="66"/>
      <c r="S17" s="68"/>
      <c r="T17" s="66"/>
      <c r="U17" s="49"/>
      <c r="V17" s="63"/>
      <c r="W17" s="63"/>
      <c r="X17" s="63"/>
      <c r="Y17" s="64"/>
      <c r="Z17" s="64"/>
      <c r="AA17" s="64"/>
      <c r="AB17" s="64"/>
    </row>
    <row r="18" spans="1:28" ht="13" x14ac:dyDescent="0.25">
      <c r="B18" s="33"/>
      <c r="C18" s="56" t="s">
        <v>11</v>
      </c>
      <c r="D18" s="131">
        <v>67.18001368925394</v>
      </c>
      <c r="E18" s="132">
        <v>66.598220396988367</v>
      </c>
      <c r="F18" s="132">
        <v>0.54757015742642023</v>
      </c>
      <c r="G18" s="132">
        <v>0</v>
      </c>
      <c r="H18" s="132">
        <v>32.81998631074606</v>
      </c>
      <c r="O18" s="66"/>
      <c r="P18" s="66"/>
      <c r="Q18" s="66"/>
      <c r="R18" s="66"/>
      <c r="S18" s="68"/>
      <c r="T18" s="66"/>
      <c r="U18" s="49"/>
      <c r="V18" s="63"/>
      <c r="W18" s="63"/>
      <c r="X18" s="63"/>
      <c r="Y18" s="64"/>
      <c r="Z18" s="64"/>
      <c r="AA18" s="64"/>
      <c r="AB18" s="64"/>
    </row>
    <row r="19" spans="1:28" ht="13" x14ac:dyDescent="0.25">
      <c r="B19" s="33"/>
      <c r="C19" s="56" t="s">
        <v>20</v>
      </c>
      <c r="D19" s="131">
        <v>65.882352941176464</v>
      </c>
      <c r="E19" s="132">
        <v>54.117647058823529</v>
      </c>
      <c r="F19" s="132">
        <v>11.76470588235294</v>
      </c>
      <c r="G19" s="132" t="s">
        <v>37</v>
      </c>
      <c r="H19" s="132">
        <v>34.117647058823529</v>
      </c>
      <c r="O19" s="66"/>
      <c r="P19" s="66"/>
      <c r="Q19" s="66"/>
      <c r="R19" s="66"/>
      <c r="S19" s="66"/>
      <c r="T19" s="66"/>
      <c r="U19" s="49"/>
      <c r="V19" s="63"/>
      <c r="W19" s="63"/>
      <c r="X19" s="63"/>
      <c r="Y19" s="64"/>
      <c r="Z19" s="64"/>
      <c r="AA19" s="64"/>
      <c r="AB19" s="64"/>
    </row>
    <row r="20" spans="1:28" ht="13" x14ac:dyDescent="0.25">
      <c r="B20" s="33"/>
      <c r="C20" s="56" t="s">
        <v>23</v>
      </c>
      <c r="D20" s="131">
        <v>65.659340659340657</v>
      </c>
      <c r="E20" s="132">
        <v>21.565934065934066</v>
      </c>
      <c r="F20" s="132">
        <v>39.14835164835165</v>
      </c>
      <c r="G20" s="134">
        <v>4.9450549450549453</v>
      </c>
      <c r="H20" s="132">
        <v>34.340659340659343</v>
      </c>
      <c r="O20" s="66"/>
      <c r="P20" s="66"/>
      <c r="Q20" s="66"/>
      <c r="R20" s="67"/>
      <c r="S20" s="66"/>
      <c r="T20" s="66"/>
      <c r="U20" s="49"/>
      <c r="V20" s="63"/>
      <c r="W20" s="63"/>
      <c r="X20" s="63"/>
      <c r="Y20" s="64"/>
      <c r="Z20" s="64"/>
      <c r="AA20" s="64"/>
      <c r="AB20" s="64"/>
    </row>
    <row r="21" spans="1:28" ht="13" x14ac:dyDescent="0.25">
      <c r="B21" s="33"/>
      <c r="C21" s="56" t="s">
        <v>13</v>
      </c>
      <c r="D21" s="131">
        <v>59.83606557377049</v>
      </c>
      <c r="E21" s="132">
        <v>46.721311475409841</v>
      </c>
      <c r="F21" s="132">
        <v>5.7377049180327866</v>
      </c>
      <c r="G21" s="134">
        <v>7.3770491803278686</v>
      </c>
      <c r="H21" s="132">
        <v>40.16393442622951</v>
      </c>
      <c r="O21" s="66"/>
      <c r="P21" s="66"/>
      <c r="Q21" s="66"/>
      <c r="R21" s="67"/>
      <c r="S21" s="68"/>
      <c r="T21" s="66"/>
      <c r="U21" s="49"/>
      <c r="V21" s="63"/>
      <c r="W21" s="63"/>
      <c r="X21" s="63"/>
      <c r="Y21" s="64"/>
      <c r="Z21" s="64"/>
      <c r="AA21" s="64"/>
      <c r="AB21" s="64"/>
    </row>
    <row r="22" spans="1:28" ht="13" x14ac:dyDescent="0.25">
      <c r="B22" s="33"/>
      <c r="C22" s="56" t="s">
        <v>22</v>
      </c>
      <c r="D22" s="131">
        <v>57.692307692307686</v>
      </c>
      <c r="E22" s="132">
        <v>11.538461538461538</v>
      </c>
      <c r="F22" s="132">
        <v>42.307692307692307</v>
      </c>
      <c r="G22" s="132">
        <v>3.8461538461538463</v>
      </c>
      <c r="H22" s="132">
        <v>42.307692307692307</v>
      </c>
      <c r="O22" s="66"/>
      <c r="P22" s="66"/>
      <c r="Q22" s="66"/>
      <c r="R22" s="66"/>
      <c r="S22" s="68"/>
      <c r="T22" s="66"/>
      <c r="U22" s="49"/>
      <c r="V22" s="63"/>
      <c r="W22" s="63"/>
      <c r="X22" s="63"/>
      <c r="Y22" s="64"/>
      <c r="Z22" s="64"/>
      <c r="AA22" s="64"/>
      <c r="AB22" s="64"/>
    </row>
    <row r="23" spans="1:28" ht="13" x14ac:dyDescent="0.25">
      <c r="B23" s="33"/>
      <c r="C23" s="56" t="s">
        <v>12</v>
      </c>
      <c r="D23" s="131">
        <v>54.207537429013939</v>
      </c>
      <c r="E23" s="132">
        <v>11.383582860092927</v>
      </c>
      <c r="F23" s="132">
        <v>6.1177077955601451</v>
      </c>
      <c r="G23" s="132">
        <v>36.732059886422306</v>
      </c>
      <c r="H23" s="132">
        <v>45.766649457924622</v>
      </c>
      <c r="O23" s="66"/>
      <c r="P23" s="66"/>
      <c r="Q23" s="66"/>
      <c r="R23" s="66"/>
      <c r="S23" s="66"/>
      <c r="T23" s="66"/>
      <c r="U23" s="49"/>
      <c r="V23" s="63"/>
      <c r="W23" s="63"/>
      <c r="X23" s="63"/>
      <c r="Y23" s="64"/>
      <c r="Z23" s="64"/>
      <c r="AA23" s="64"/>
      <c r="AB23" s="64"/>
    </row>
    <row r="24" spans="1:28" ht="13" x14ac:dyDescent="0.25">
      <c r="B24" s="33"/>
      <c r="C24" s="56" t="s">
        <v>8</v>
      </c>
      <c r="D24" s="131">
        <v>52.567298105682944</v>
      </c>
      <c r="E24" s="132">
        <v>14.556331006979061</v>
      </c>
      <c r="F24" s="132">
        <v>29.677633765370555</v>
      </c>
      <c r="G24" s="132">
        <v>8.3333333333333321</v>
      </c>
      <c r="H24" s="132">
        <v>47.424393486208047</v>
      </c>
      <c r="O24" s="66"/>
      <c r="P24" s="66"/>
      <c r="Q24" s="66"/>
      <c r="R24" s="66"/>
      <c r="S24" s="66"/>
      <c r="T24" s="66"/>
      <c r="U24" s="49"/>
      <c r="V24" s="63"/>
      <c r="W24" s="63"/>
      <c r="X24" s="63"/>
      <c r="Y24" s="64"/>
      <c r="Z24" s="64"/>
      <c r="AA24" s="64"/>
      <c r="AB24" s="64"/>
    </row>
    <row r="25" spans="1:28" ht="13" x14ac:dyDescent="0.25">
      <c r="B25" s="33"/>
      <c r="C25" s="56" t="s">
        <v>4</v>
      </c>
      <c r="D25" s="131">
        <v>50.30562347188264</v>
      </c>
      <c r="E25" s="132">
        <v>48.655256723716384</v>
      </c>
      <c r="F25" s="132">
        <v>1.6503667481662592</v>
      </c>
      <c r="G25" s="132" t="s">
        <v>37</v>
      </c>
      <c r="H25" s="132">
        <v>49.69437652811736</v>
      </c>
      <c r="O25" s="66"/>
      <c r="P25" s="66"/>
      <c r="Q25" s="66"/>
      <c r="R25" s="66"/>
      <c r="S25" s="66"/>
      <c r="T25" s="66"/>
      <c r="U25" s="49"/>
      <c r="V25" s="63"/>
      <c r="W25" s="63"/>
      <c r="X25" s="63"/>
      <c r="Y25" s="64"/>
      <c r="Z25" s="64"/>
      <c r="AA25" s="64"/>
      <c r="AB25" s="64"/>
    </row>
    <row r="26" spans="1:28" ht="13" x14ac:dyDescent="0.25">
      <c r="B26" s="33"/>
      <c r="C26" s="56" t="s">
        <v>5</v>
      </c>
      <c r="D26" s="131">
        <v>48.404255319148938</v>
      </c>
      <c r="E26" s="132">
        <v>0.7978723404255319</v>
      </c>
      <c r="F26" s="132">
        <v>47.872340425531917</v>
      </c>
      <c r="G26" s="132" t="s">
        <v>37</v>
      </c>
      <c r="H26" s="132">
        <v>51.595744680851062</v>
      </c>
      <c r="O26" s="66"/>
      <c r="P26" s="66"/>
      <c r="Q26" s="66"/>
      <c r="R26" s="67"/>
      <c r="S26" s="66"/>
      <c r="T26" s="66"/>
      <c r="U26" s="49"/>
      <c r="V26" s="63"/>
      <c r="W26" s="63"/>
      <c r="X26" s="63"/>
      <c r="Y26" s="64"/>
      <c r="Z26" s="64"/>
      <c r="AA26" s="64"/>
      <c r="AB26" s="64"/>
    </row>
    <row r="27" spans="1:28" ht="13" x14ac:dyDescent="0.25">
      <c r="B27" s="33"/>
      <c r="C27" s="56" t="s">
        <v>19</v>
      </c>
      <c r="D27" s="131">
        <v>46.666666666666664</v>
      </c>
      <c r="E27" s="132">
        <v>40</v>
      </c>
      <c r="F27" s="132">
        <v>6.666666666666667</v>
      </c>
      <c r="G27" s="132">
        <v>0</v>
      </c>
      <c r="H27" s="132">
        <v>53.333333333333336</v>
      </c>
      <c r="O27" s="66"/>
      <c r="P27" s="66"/>
      <c r="Q27" s="66"/>
      <c r="R27" s="67"/>
      <c r="S27" s="66"/>
      <c r="T27" s="66"/>
      <c r="U27" s="49"/>
      <c r="V27" s="63"/>
      <c r="W27" s="63"/>
      <c r="X27" s="63"/>
      <c r="Y27" s="64"/>
      <c r="Z27" s="64"/>
      <c r="AA27" s="64"/>
      <c r="AB27" s="64"/>
    </row>
    <row r="28" spans="1:28" ht="13" x14ac:dyDescent="0.25">
      <c r="B28" s="33"/>
      <c r="C28" s="56" t="s">
        <v>9</v>
      </c>
      <c r="D28" s="131">
        <v>45.3125</v>
      </c>
      <c r="E28" s="132">
        <v>29.6875</v>
      </c>
      <c r="F28" s="132">
        <v>1.5625</v>
      </c>
      <c r="G28" s="132">
        <v>14.0625</v>
      </c>
      <c r="H28" s="132">
        <v>54.6875</v>
      </c>
      <c r="O28" s="66"/>
      <c r="P28" s="66"/>
      <c r="Q28" s="68"/>
      <c r="R28" s="68"/>
      <c r="S28" s="68"/>
      <c r="T28" s="68"/>
      <c r="U28" s="49"/>
      <c r="V28" s="63"/>
      <c r="W28" s="63"/>
      <c r="X28" s="63"/>
      <c r="Y28" s="64"/>
      <c r="Z28" s="64"/>
      <c r="AA28" s="64"/>
      <c r="AB28" s="64"/>
    </row>
    <row r="29" spans="1:28" ht="13" x14ac:dyDescent="0.25">
      <c r="B29" s="33"/>
      <c r="C29" s="56" t="s">
        <v>29</v>
      </c>
      <c r="D29" s="131">
        <v>41.666666666666671</v>
      </c>
      <c r="E29" s="132">
        <v>33.333333333333329</v>
      </c>
      <c r="F29" s="132">
        <v>8.3333333333333321</v>
      </c>
      <c r="G29" s="132" t="s">
        <v>37</v>
      </c>
      <c r="H29" s="132">
        <v>58.333333333333336</v>
      </c>
      <c r="O29" s="68"/>
      <c r="P29" s="68"/>
      <c r="Q29" s="66"/>
      <c r="R29" s="66"/>
      <c r="S29" s="66"/>
      <c r="T29" s="66"/>
      <c r="U29" s="49"/>
      <c r="V29" s="63"/>
      <c r="W29" s="63"/>
      <c r="X29" s="63"/>
      <c r="Y29" s="64"/>
      <c r="Z29" s="64"/>
      <c r="AA29" s="64"/>
      <c r="AB29" s="64"/>
    </row>
    <row r="30" spans="1:28" ht="13" x14ac:dyDescent="0.25">
      <c r="B30" s="33"/>
      <c r="C30" s="56" t="s">
        <v>14</v>
      </c>
      <c r="D30" s="131">
        <v>38.83677298311445</v>
      </c>
      <c r="E30" s="132">
        <v>21.330639341896376</v>
      </c>
      <c r="F30" s="132">
        <v>17.491701544234378</v>
      </c>
      <c r="G30" s="132" t="s">
        <v>37</v>
      </c>
      <c r="H30" s="132">
        <v>61.17765911386924</v>
      </c>
      <c r="O30" s="66"/>
      <c r="P30" s="66"/>
      <c r="Q30" s="66"/>
      <c r="R30" s="66"/>
      <c r="S30" s="66"/>
      <c r="T30" s="66"/>
      <c r="U30" s="49"/>
      <c r="V30" s="63"/>
      <c r="W30" s="63"/>
      <c r="X30" s="63"/>
      <c r="Y30" s="64"/>
      <c r="Z30" s="64"/>
      <c r="AA30" s="64"/>
      <c r="AB30" s="64"/>
    </row>
    <row r="31" spans="1:28" ht="13" x14ac:dyDescent="0.25">
      <c r="B31" s="33"/>
      <c r="C31" s="70" t="s">
        <v>28</v>
      </c>
      <c r="D31" s="131">
        <v>37.122969837587007</v>
      </c>
      <c r="E31" s="132">
        <v>20.185614849187935</v>
      </c>
      <c r="F31" s="132">
        <v>12.993039443155451</v>
      </c>
      <c r="G31" s="132">
        <v>3.7122969837587005</v>
      </c>
      <c r="H31" s="132">
        <v>63.109048723897907</v>
      </c>
      <c r="O31" s="66"/>
      <c r="P31" s="66"/>
      <c r="Q31" s="66"/>
      <c r="R31" s="66"/>
      <c r="S31" s="66"/>
      <c r="T31" s="66"/>
      <c r="U31" s="49"/>
      <c r="V31" s="63"/>
      <c r="W31" s="63"/>
      <c r="X31" s="63"/>
      <c r="Y31" s="64"/>
      <c r="Z31" s="64"/>
      <c r="AA31" s="64"/>
      <c r="AB31" s="64"/>
    </row>
    <row r="32" spans="1:28" ht="13" x14ac:dyDescent="0.25">
      <c r="A32" s="37"/>
      <c r="B32" s="33"/>
      <c r="C32" s="56" t="s">
        <v>17</v>
      </c>
      <c r="D32" s="131">
        <v>34.644050372654846</v>
      </c>
      <c r="E32" s="132">
        <v>7.0932922127987661</v>
      </c>
      <c r="F32" s="132">
        <v>14.392187098432279</v>
      </c>
      <c r="G32" s="134">
        <v>13.132870727319453</v>
      </c>
      <c r="H32" s="132">
        <v>65.381649961449497</v>
      </c>
      <c r="O32" s="66"/>
      <c r="P32" s="66"/>
      <c r="Q32" s="66"/>
      <c r="R32" s="66"/>
      <c r="S32" s="66"/>
      <c r="T32" s="66"/>
      <c r="U32" s="49"/>
      <c r="V32" s="63"/>
      <c r="W32" s="63"/>
      <c r="X32" s="63"/>
      <c r="Y32" s="64"/>
      <c r="Z32" s="64"/>
      <c r="AA32" s="64"/>
      <c r="AB32" s="64"/>
    </row>
    <row r="33" spans="1:28" ht="13" x14ac:dyDescent="0.25">
      <c r="B33" s="33"/>
      <c r="C33" s="56" t="s">
        <v>31</v>
      </c>
      <c r="D33" s="131">
        <v>30.76923076923077</v>
      </c>
      <c r="E33" s="132">
        <v>30.76923076923077</v>
      </c>
      <c r="F33" s="132">
        <v>0</v>
      </c>
      <c r="G33" s="132" t="s">
        <v>37</v>
      </c>
      <c r="H33" s="132">
        <v>69.230769230769226</v>
      </c>
      <c r="O33" s="66"/>
      <c r="P33" s="66"/>
      <c r="Q33" s="66"/>
      <c r="R33" s="67"/>
      <c r="S33" s="66"/>
      <c r="T33" s="66"/>
      <c r="U33" s="49"/>
      <c r="V33" s="63"/>
      <c r="W33" s="63"/>
      <c r="X33" s="63"/>
      <c r="Y33" s="64"/>
      <c r="Z33" s="64"/>
      <c r="AA33" s="64"/>
      <c r="AB33" s="64"/>
    </row>
    <row r="34" spans="1:28" ht="13" x14ac:dyDescent="0.25">
      <c r="B34" s="33"/>
      <c r="C34" s="56" t="s">
        <v>27</v>
      </c>
      <c r="D34" s="131">
        <v>29.347826086956523</v>
      </c>
      <c r="E34" s="132">
        <v>10.869565217391305</v>
      </c>
      <c r="F34" s="132">
        <v>18.478260869565215</v>
      </c>
      <c r="G34" s="132">
        <v>0</v>
      </c>
      <c r="H34" s="132">
        <v>71</v>
      </c>
      <c r="O34" s="66"/>
      <c r="P34" s="66"/>
      <c r="Q34" s="66"/>
      <c r="R34" s="66"/>
      <c r="S34" s="68"/>
      <c r="T34" s="66"/>
      <c r="U34" s="49"/>
      <c r="V34" s="63"/>
      <c r="W34" s="63"/>
      <c r="X34" s="63"/>
      <c r="Y34" s="64"/>
      <c r="Z34" s="64"/>
      <c r="AA34" s="64"/>
      <c r="AB34" s="64"/>
    </row>
    <row r="35" spans="1:28" ht="13" x14ac:dyDescent="0.25">
      <c r="B35" s="33"/>
      <c r="C35" s="56" t="s">
        <v>21</v>
      </c>
      <c r="D35" s="131">
        <v>26.666666666666668</v>
      </c>
      <c r="E35" s="132">
        <v>15</v>
      </c>
      <c r="F35" s="132">
        <v>12</v>
      </c>
      <c r="G35" s="132" t="s">
        <v>37</v>
      </c>
      <c r="H35" s="132">
        <v>73.333333333333329</v>
      </c>
      <c r="O35" s="66"/>
      <c r="P35" s="66"/>
      <c r="Q35" s="66"/>
      <c r="R35" s="66"/>
      <c r="S35" s="66"/>
      <c r="T35" s="66"/>
      <c r="U35" s="49"/>
      <c r="V35" s="63"/>
      <c r="W35" s="63"/>
      <c r="X35" s="63"/>
      <c r="Y35" s="64"/>
      <c r="Z35" s="64"/>
      <c r="AA35" s="64"/>
      <c r="AB35" s="64"/>
    </row>
    <row r="36" spans="1:28" ht="13" x14ac:dyDescent="0.25">
      <c r="B36" s="33"/>
      <c r="C36" s="56" t="s">
        <v>32</v>
      </c>
      <c r="D36" s="131">
        <v>22.5</v>
      </c>
      <c r="E36" s="132">
        <v>2.5</v>
      </c>
      <c r="F36" s="132">
        <v>20</v>
      </c>
      <c r="G36" s="132">
        <v>0</v>
      </c>
      <c r="H36" s="132">
        <v>77.5</v>
      </c>
      <c r="O36" s="66"/>
      <c r="P36" s="66"/>
      <c r="Q36" s="66"/>
      <c r="R36" s="66"/>
      <c r="S36" s="66"/>
      <c r="T36" s="66"/>
      <c r="U36" s="49"/>
      <c r="V36" s="63"/>
      <c r="W36" s="63"/>
      <c r="X36" s="63"/>
      <c r="Y36" s="64"/>
      <c r="Z36" s="64"/>
      <c r="AA36" s="64"/>
      <c r="AB36" s="64"/>
    </row>
    <row r="37" spans="1:28" ht="13" x14ac:dyDescent="0.25">
      <c r="B37" s="33"/>
      <c r="C37" s="56" t="s">
        <v>7</v>
      </c>
      <c r="D37" s="131">
        <v>18.374558303886925</v>
      </c>
      <c r="E37" s="132">
        <v>10.424028268551238</v>
      </c>
      <c r="F37" s="132">
        <v>7.9505300353356887</v>
      </c>
      <c r="G37" s="134">
        <v>0</v>
      </c>
      <c r="H37" s="132">
        <v>81.625441696113072</v>
      </c>
      <c r="O37" s="66"/>
      <c r="P37" s="66"/>
      <c r="Q37" s="66"/>
      <c r="R37" s="66"/>
      <c r="S37" s="66"/>
      <c r="T37" s="66"/>
      <c r="U37" s="49"/>
      <c r="V37" s="63"/>
      <c r="W37" s="63"/>
      <c r="X37" s="63"/>
      <c r="Y37" s="64"/>
      <c r="Z37" s="64"/>
      <c r="AA37" s="64"/>
      <c r="AB37" s="64"/>
    </row>
    <row r="38" spans="1:28" ht="13" x14ac:dyDescent="0.25">
      <c r="B38" s="33"/>
      <c r="C38" s="56" t="s">
        <v>26</v>
      </c>
      <c r="D38" s="131">
        <v>0</v>
      </c>
      <c r="E38" s="132">
        <v>0</v>
      </c>
      <c r="F38" s="132">
        <v>0</v>
      </c>
      <c r="G38" s="132" t="s">
        <v>37</v>
      </c>
      <c r="H38" s="132">
        <v>100</v>
      </c>
      <c r="O38" s="66"/>
      <c r="P38" s="66"/>
      <c r="Q38" s="66"/>
      <c r="R38" s="66"/>
      <c r="S38" s="66"/>
      <c r="T38" s="66"/>
      <c r="U38" s="49"/>
      <c r="V38" s="63"/>
      <c r="W38" s="63"/>
      <c r="X38" s="63"/>
      <c r="Y38" s="64"/>
      <c r="Z38" s="64"/>
      <c r="AA38" s="64"/>
      <c r="AB38" s="64"/>
    </row>
    <row r="39" spans="1:28" ht="13" x14ac:dyDescent="0.25">
      <c r="A39" s="37"/>
      <c r="B39" s="33"/>
      <c r="C39" s="56" t="s">
        <v>15</v>
      </c>
      <c r="D39" s="131">
        <v>0</v>
      </c>
      <c r="E39" s="132">
        <v>0</v>
      </c>
      <c r="F39" s="132">
        <v>0</v>
      </c>
      <c r="G39" s="134">
        <v>0</v>
      </c>
      <c r="H39" s="132">
        <v>0</v>
      </c>
      <c r="V39" s="63"/>
      <c r="W39" s="63"/>
      <c r="X39" s="63"/>
      <c r="Y39" s="64"/>
      <c r="Z39" s="64"/>
      <c r="AA39" s="64"/>
      <c r="AB39" s="64"/>
    </row>
    <row r="40" spans="1:28" x14ac:dyDescent="0.25">
      <c r="B40" s="33"/>
      <c r="C40" s="56"/>
      <c r="D40" s="131"/>
      <c r="E40" s="132"/>
      <c r="F40" s="132"/>
      <c r="G40" s="132"/>
      <c r="H40" s="132"/>
      <c r="O40" s="66"/>
      <c r="P40" s="66"/>
      <c r="Q40" s="66"/>
      <c r="R40" s="66"/>
      <c r="S40" s="66"/>
      <c r="T40" s="66"/>
      <c r="U40" s="33"/>
      <c r="V40" s="64"/>
      <c r="W40" s="64"/>
      <c r="X40" s="64"/>
      <c r="Y40" s="64"/>
      <c r="Z40" s="64"/>
      <c r="AA40" s="64"/>
      <c r="AB40" s="64"/>
    </row>
    <row r="41" spans="1:28" x14ac:dyDescent="0.25">
      <c r="B41" s="33"/>
      <c r="C41" s="70" t="s">
        <v>6</v>
      </c>
      <c r="D41" s="131">
        <v>81.491712707182316</v>
      </c>
      <c r="E41" s="132">
        <v>52.578268876611425</v>
      </c>
      <c r="F41" s="132">
        <v>1.9337016574585635</v>
      </c>
      <c r="G41" s="132">
        <v>26.979742173112335</v>
      </c>
      <c r="H41" s="132">
        <v>18.50828729281768</v>
      </c>
      <c r="Q41" s="66"/>
      <c r="R41" s="66"/>
      <c r="S41" s="66"/>
      <c r="T41" s="66"/>
      <c r="U41" s="33"/>
      <c r="V41" s="64"/>
      <c r="W41" s="64"/>
      <c r="X41" s="64"/>
      <c r="Y41" s="64"/>
      <c r="Z41" s="64"/>
      <c r="AA41" s="64"/>
      <c r="AB41" s="64"/>
    </row>
    <row r="42" spans="1:28" ht="13" x14ac:dyDescent="0.25">
      <c r="B42" s="33"/>
      <c r="C42" s="70" t="s">
        <v>24</v>
      </c>
      <c r="D42" s="131">
        <v>55.737704918032783</v>
      </c>
      <c r="E42" s="132">
        <v>45.901639344262293</v>
      </c>
      <c r="F42" s="132">
        <v>5.7377049180327866</v>
      </c>
      <c r="G42" s="132">
        <v>4.0983606557377046</v>
      </c>
      <c r="H42" s="132">
        <v>44.26229508196721</v>
      </c>
      <c r="J42" s="71"/>
      <c r="O42" s="66"/>
      <c r="P42" s="66"/>
      <c r="Q42" s="66"/>
      <c r="R42" s="66"/>
      <c r="S42" s="66"/>
      <c r="T42" s="66"/>
      <c r="U42" s="49"/>
      <c r="V42" s="63"/>
      <c r="W42" s="63"/>
      <c r="X42" s="63"/>
      <c r="Y42" s="64"/>
      <c r="Z42" s="64"/>
      <c r="AA42" s="64"/>
      <c r="AB42" s="64"/>
    </row>
    <row r="43" spans="1:28" x14ac:dyDescent="0.25">
      <c r="B43" s="33"/>
      <c r="C43" s="56" t="s">
        <v>39</v>
      </c>
      <c r="D43" s="131">
        <v>11.25</v>
      </c>
      <c r="E43" s="132">
        <v>3.75</v>
      </c>
      <c r="F43" s="132">
        <v>3.75</v>
      </c>
      <c r="G43" s="132">
        <v>3.75</v>
      </c>
      <c r="H43" s="132">
        <v>88.75</v>
      </c>
      <c r="J43" s="71"/>
      <c r="O43" s="66"/>
      <c r="P43" s="66"/>
      <c r="Q43" s="68"/>
      <c r="R43" s="68"/>
      <c r="S43" s="68"/>
      <c r="T43" s="68"/>
      <c r="U43" s="33"/>
      <c r="V43" s="64"/>
      <c r="W43" s="64"/>
      <c r="X43" s="64"/>
      <c r="Y43" s="64"/>
      <c r="Z43" s="64"/>
      <c r="AA43" s="64"/>
      <c r="AB43" s="64"/>
    </row>
    <row r="44" spans="1:28" x14ac:dyDescent="0.25">
      <c r="B44" s="33"/>
      <c r="C44" s="19" t="s">
        <v>18</v>
      </c>
      <c r="D44" s="131">
        <v>0</v>
      </c>
      <c r="E44" s="132">
        <v>0</v>
      </c>
      <c r="F44" s="132">
        <v>0</v>
      </c>
      <c r="G44" s="132">
        <v>0</v>
      </c>
      <c r="H44" s="132">
        <v>100</v>
      </c>
      <c r="K44" s="33"/>
    </row>
    <row r="45" spans="1:28" x14ac:dyDescent="0.25">
      <c r="D45" s="98"/>
      <c r="E45" s="99"/>
      <c r="F45" s="99"/>
      <c r="G45" s="99"/>
      <c r="H45" s="99"/>
      <c r="K45" s="33"/>
      <c r="N45" s="32"/>
      <c r="O45" s="32"/>
      <c r="P45" s="32"/>
      <c r="Q45" s="32"/>
      <c r="R45" s="32"/>
      <c r="S45" s="32"/>
      <c r="T45" s="32"/>
      <c r="U45" s="32"/>
    </row>
    <row r="46" spans="1:28" ht="12.5" customHeight="1" x14ac:dyDescent="0.25">
      <c r="B46" s="33"/>
      <c r="C46" s="19" t="s">
        <v>38</v>
      </c>
      <c r="I46" s="108"/>
      <c r="J46" s="108"/>
      <c r="K46" s="43"/>
      <c r="N46" s="32"/>
      <c r="O46" s="32"/>
      <c r="P46" s="32"/>
      <c r="Q46" s="32"/>
      <c r="R46" s="32"/>
      <c r="S46" s="32"/>
      <c r="T46" s="32"/>
      <c r="U46" s="32"/>
    </row>
    <row r="47" spans="1:28" ht="12.5" customHeight="1" x14ac:dyDescent="0.25">
      <c r="B47" s="33"/>
      <c r="I47" s="108"/>
      <c r="J47" s="108"/>
      <c r="K47" s="43"/>
      <c r="N47" s="32"/>
      <c r="O47" s="32"/>
      <c r="P47" s="32"/>
      <c r="Q47" s="32"/>
      <c r="R47" s="32"/>
      <c r="S47" s="32"/>
      <c r="T47" s="32"/>
      <c r="U47" s="32"/>
    </row>
    <row r="48" spans="1:28" ht="13" x14ac:dyDescent="0.25">
      <c r="A48" s="44"/>
      <c r="C48" s="56" t="s">
        <v>136</v>
      </c>
    </row>
    <row r="49" spans="1:9" ht="13" x14ac:dyDescent="0.25">
      <c r="A49" s="75" t="s">
        <v>30</v>
      </c>
      <c r="C49" s="90" t="s">
        <v>57</v>
      </c>
      <c r="D49" s="108"/>
      <c r="E49" s="108"/>
      <c r="F49" s="108"/>
      <c r="G49" s="108"/>
      <c r="H49" s="108"/>
    </row>
    <row r="50" spans="1:9" ht="13" x14ac:dyDescent="0.25">
      <c r="A50" s="93" t="s">
        <v>54</v>
      </c>
      <c r="I50" s="25"/>
    </row>
    <row r="51" spans="1:9" ht="13" x14ac:dyDescent="0.25">
      <c r="A51" s="13"/>
      <c r="C51" s="23"/>
      <c r="D51" s="23"/>
      <c r="E51" s="42"/>
      <c r="F51" s="42"/>
      <c r="I51" s="9"/>
    </row>
    <row r="52" spans="1:9" ht="13" x14ac:dyDescent="0.25">
      <c r="A52" s="13"/>
      <c r="C52" s="47"/>
      <c r="D52" s="47"/>
      <c r="E52" s="25"/>
      <c r="F52" s="25"/>
      <c r="G52" s="25"/>
      <c r="H52" s="25"/>
    </row>
    <row r="53" spans="1:9" x14ac:dyDescent="0.25">
      <c r="C53" s="9"/>
      <c r="D53" s="9"/>
      <c r="E53" s="50"/>
      <c r="F53" s="9"/>
      <c r="G53" s="9"/>
      <c r="H53" s="9"/>
    </row>
    <row r="54" spans="1:9" ht="13" x14ac:dyDescent="0.25">
      <c r="I54" s="25"/>
    </row>
    <row r="55" spans="1:9" x14ac:dyDescent="0.25">
      <c r="I55" s="9"/>
    </row>
    <row r="56" spans="1:9" ht="13" x14ac:dyDescent="0.25">
      <c r="C56" s="47"/>
      <c r="D56" s="47"/>
      <c r="E56" s="25"/>
      <c r="F56" s="25"/>
      <c r="G56" s="25"/>
      <c r="H56" s="25"/>
    </row>
    <row r="57" spans="1:9" x14ac:dyDescent="0.25">
      <c r="C57" s="9"/>
      <c r="D57" s="9"/>
      <c r="E57" s="50"/>
      <c r="F57" s="9"/>
      <c r="G57" s="9"/>
      <c r="H57" s="9"/>
    </row>
    <row r="101" spans="3:10" x14ac:dyDescent="0.25">
      <c r="I101" s="108"/>
      <c r="J101" s="108"/>
    </row>
    <row r="102" spans="3:10" x14ac:dyDescent="0.25">
      <c r="C102" s="9"/>
      <c r="D102" s="9"/>
      <c r="E102" s="71"/>
      <c r="F102" s="71"/>
      <c r="I102" s="33"/>
      <c r="J102" s="33"/>
    </row>
    <row r="103" spans="3:10" x14ac:dyDescent="0.25">
      <c r="C103" s="108"/>
      <c r="D103" s="108"/>
      <c r="E103" s="108"/>
      <c r="F103" s="108"/>
      <c r="G103" s="108"/>
      <c r="H103" s="108"/>
    </row>
    <row r="104" spans="3:10" ht="13" x14ac:dyDescent="0.25">
      <c r="C104" s="45"/>
      <c r="D104" s="45"/>
      <c r="E104" s="71"/>
      <c r="F104" s="71"/>
      <c r="H104" s="33"/>
    </row>
    <row r="105" spans="3:10" x14ac:dyDescent="0.25">
      <c r="I105" s="108"/>
      <c r="J105" s="108"/>
    </row>
    <row r="106" spans="3:10" x14ac:dyDescent="0.25">
      <c r="I106" s="33"/>
      <c r="J106" s="33"/>
    </row>
    <row r="107" spans="3:10" x14ac:dyDescent="0.25">
      <c r="C107" s="108"/>
      <c r="D107" s="108"/>
      <c r="E107" s="108"/>
      <c r="F107" s="108"/>
      <c r="G107" s="108"/>
      <c r="H107" s="108"/>
    </row>
    <row r="108" spans="3:10" ht="13" x14ac:dyDescent="0.25">
      <c r="C108" s="45"/>
      <c r="D108" s="45"/>
      <c r="E108" s="71"/>
      <c r="F108" s="71"/>
      <c r="H108" s="33"/>
    </row>
  </sheetData>
  <sortState xmlns:xlrd2="http://schemas.microsoft.com/office/spreadsheetml/2017/richdata2" ref="C13:H39">
    <sortCondition ref="H13:H39"/>
  </sortState>
  <hyperlinks>
    <hyperlink ref="A50" r:id="rId1" display="https://ec.europa.eu/eurostat/databrowser/bookmark/1f87aeeb-9ac4-44f7-8e5a-29503df40f50?lang=en" xr:uid="{EB21C5FB-85AF-4FED-9099-195A44E7FE86}"/>
  </hyperlinks>
  <pageMargins left="0.19685039370078741" right="0.19685039370078741" top="0.19685039370078741" bottom="0.19685039370078741" header="0" footer="0"/>
  <pageSetup paperSize="9" orientation="landscape" horizontalDpi="2400" verticalDpi="24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CFCE-3A2C-421D-9119-F02EFDF75D7F}">
  <dimension ref="A1:N27"/>
  <sheetViews>
    <sheetView showGridLines="0" zoomScaleNormal="100" workbookViewId="0"/>
  </sheetViews>
  <sheetFormatPr defaultColWidth="8.69921875" defaultRowHeight="12.5" x14ac:dyDescent="0.25"/>
  <cols>
    <col min="1" max="2" width="8.69921875" style="13"/>
    <col min="3" max="3" width="11.5" style="13" customWidth="1"/>
    <col min="4" max="16384" width="8.69921875" style="13"/>
  </cols>
  <sheetData>
    <row r="1" spans="1:5" x14ac:dyDescent="0.25">
      <c r="A1" s="21"/>
      <c r="B1" s="21"/>
      <c r="C1" s="21"/>
    </row>
    <row r="2" spans="1:5" ht="13" x14ac:dyDescent="0.25">
      <c r="A2" s="79"/>
      <c r="B2" s="75"/>
      <c r="C2" s="75"/>
    </row>
    <row r="3" spans="1:5" ht="13" x14ac:dyDescent="0.25">
      <c r="A3" s="75"/>
      <c r="B3" s="75"/>
      <c r="C3" s="80" t="s">
        <v>0</v>
      </c>
    </row>
    <row r="4" spans="1:5" ht="13" x14ac:dyDescent="0.25">
      <c r="A4" s="75"/>
      <c r="B4" s="75"/>
      <c r="C4" s="80" t="s">
        <v>1</v>
      </c>
    </row>
    <row r="5" spans="1:5" ht="13" x14ac:dyDescent="0.25">
      <c r="A5" s="75"/>
      <c r="B5" s="75"/>
      <c r="C5" s="75"/>
    </row>
    <row r="6" spans="1:5" ht="13" x14ac:dyDescent="0.25">
      <c r="A6" s="47"/>
      <c r="B6" s="47"/>
      <c r="C6" s="47" t="s">
        <v>126</v>
      </c>
    </row>
    <row r="7" spans="1:5" x14ac:dyDescent="0.25">
      <c r="C7" s="21" t="s">
        <v>133</v>
      </c>
    </row>
    <row r="9" spans="1:5" ht="13" x14ac:dyDescent="0.25">
      <c r="C9" s="75"/>
      <c r="D9" s="13" t="s">
        <v>122</v>
      </c>
      <c r="E9" s="117" t="s">
        <v>122</v>
      </c>
    </row>
    <row r="10" spans="1:5" x14ac:dyDescent="0.25">
      <c r="D10" s="117" t="s">
        <v>47</v>
      </c>
      <c r="E10" s="92" t="s">
        <v>120</v>
      </c>
    </row>
    <row r="11" spans="1:5" x14ac:dyDescent="0.25">
      <c r="C11" s="77" t="s">
        <v>41</v>
      </c>
      <c r="D11" s="135">
        <v>0.34816941852117733</v>
      </c>
      <c r="E11" s="92">
        <v>31525</v>
      </c>
    </row>
    <row r="12" spans="1:5" x14ac:dyDescent="0.25">
      <c r="C12" s="77" t="s">
        <v>42</v>
      </c>
      <c r="D12" s="135">
        <v>0.16273676072671048</v>
      </c>
      <c r="E12" s="92">
        <v>14735</v>
      </c>
    </row>
    <row r="13" spans="1:5" x14ac:dyDescent="0.25">
      <c r="C13" s="77" t="s">
        <v>43</v>
      </c>
      <c r="D13" s="135">
        <v>8.1672096747473638E-2</v>
      </c>
      <c r="E13" s="92">
        <v>7395</v>
      </c>
    </row>
    <row r="14" spans="1:5" x14ac:dyDescent="0.25">
      <c r="C14" s="77" t="s">
        <v>66</v>
      </c>
      <c r="D14" s="135">
        <v>4.0918880114860015E-2</v>
      </c>
      <c r="E14" s="92">
        <v>3705</v>
      </c>
    </row>
    <row r="15" spans="1:5" x14ac:dyDescent="0.25">
      <c r="C15" s="13" t="s">
        <v>45</v>
      </c>
      <c r="D15" s="136">
        <v>2.9211994036114641E-2</v>
      </c>
      <c r="E15" s="92">
        <v>2645</v>
      </c>
    </row>
    <row r="16" spans="1:5" x14ac:dyDescent="0.25">
      <c r="C16" s="77" t="s">
        <v>67</v>
      </c>
      <c r="D16" s="135">
        <v>2.5401733944447513E-2</v>
      </c>
      <c r="E16" s="92">
        <v>2300</v>
      </c>
    </row>
    <row r="17" spans="1:14" x14ac:dyDescent="0.25">
      <c r="C17" s="77" t="s">
        <v>125</v>
      </c>
      <c r="D17" s="135">
        <v>0.31188911590921642</v>
      </c>
    </row>
    <row r="18" spans="1:14" x14ac:dyDescent="0.25">
      <c r="C18" s="77"/>
      <c r="D18" s="101"/>
    </row>
    <row r="19" spans="1:14" x14ac:dyDescent="0.25">
      <c r="C19" s="77"/>
      <c r="D19" s="101"/>
      <c r="F19" s="21"/>
      <c r="G19" s="82"/>
    </row>
    <row r="20" spans="1:14" x14ac:dyDescent="0.25">
      <c r="D20" s="102"/>
      <c r="E20" s="21"/>
      <c r="F20" s="74"/>
      <c r="G20" s="74"/>
    </row>
    <row r="21" spans="1:14" x14ac:dyDescent="0.25">
      <c r="E21" s="74"/>
      <c r="F21" s="21"/>
      <c r="G21" s="21"/>
    </row>
    <row r="22" spans="1:14" x14ac:dyDescent="0.25">
      <c r="D22" s="21"/>
      <c r="E22" s="21"/>
      <c r="F22" s="83"/>
      <c r="G22" s="21"/>
    </row>
    <row r="23" spans="1:14" x14ac:dyDescent="0.25">
      <c r="A23" s="21"/>
      <c r="B23" s="82"/>
      <c r="C23" s="81" t="s">
        <v>127</v>
      </c>
      <c r="D23" s="83"/>
      <c r="E23" s="83"/>
      <c r="F23" s="21"/>
      <c r="G23" s="21"/>
      <c r="H23" s="82"/>
      <c r="I23" s="84"/>
      <c r="J23" s="21"/>
      <c r="K23" s="73"/>
      <c r="L23" s="73"/>
      <c r="M23" s="73"/>
      <c r="N23" s="85"/>
    </row>
    <row r="24" spans="1:14" ht="13" x14ac:dyDescent="0.25">
      <c r="A24" s="21"/>
      <c r="B24" s="82"/>
      <c r="C24" s="16" t="s">
        <v>55</v>
      </c>
      <c r="D24" s="21"/>
      <c r="E24" s="21"/>
      <c r="H24" s="86"/>
      <c r="I24" s="73"/>
      <c r="J24" s="73"/>
      <c r="K24" s="21"/>
      <c r="L24" s="21"/>
      <c r="M24" s="21"/>
      <c r="N24" s="21"/>
    </row>
    <row r="25" spans="1:14" ht="13" x14ac:dyDescent="0.25">
      <c r="A25" s="75" t="s">
        <v>30</v>
      </c>
      <c r="B25" s="21"/>
      <c r="H25" s="21"/>
      <c r="I25" s="21"/>
      <c r="J25" s="21"/>
      <c r="K25" s="21"/>
      <c r="L25" s="21"/>
      <c r="M25" s="21"/>
      <c r="N25" s="21"/>
    </row>
    <row r="26" spans="1:14" x14ac:dyDescent="0.25">
      <c r="A26" s="93" t="s">
        <v>54</v>
      </c>
      <c r="B26" s="21"/>
      <c r="H26" s="21"/>
      <c r="I26" s="21"/>
      <c r="J26" s="21"/>
      <c r="K26" s="21"/>
      <c r="L26" s="21"/>
      <c r="M26" s="21"/>
      <c r="N26" s="21"/>
    </row>
    <row r="27" spans="1:14" x14ac:dyDescent="0.25">
      <c r="A27" s="93"/>
      <c r="B27" s="21"/>
      <c r="H27" s="21"/>
      <c r="I27" s="21"/>
      <c r="J27" s="21"/>
      <c r="K27" s="21"/>
      <c r="L27" s="21"/>
      <c r="M27" s="21"/>
      <c r="N27" s="21"/>
    </row>
  </sheetData>
  <hyperlinks>
    <hyperlink ref="A26" r:id="rId1" display="https://ec.europa.eu/eurostat/databrowser/bookmark/1f87aeeb-9ac4-44f7-8e5a-29503df40f50?lang=en" xr:uid="{D67AE065-7109-454C-A6A5-9057ED52AE99}"/>
  </hyperlink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75E9-118B-44D0-ABED-3A328038D1C2}">
  <dimension ref="A1:L27"/>
  <sheetViews>
    <sheetView showGridLines="0" zoomScaleNormal="100" workbookViewId="0"/>
  </sheetViews>
  <sheetFormatPr defaultColWidth="8.69921875" defaultRowHeight="12.5" x14ac:dyDescent="0.25"/>
  <cols>
    <col min="1" max="2" width="8.69921875" style="13"/>
    <col min="3" max="3" width="15.69921875" style="13" customWidth="1"/>
    <col min="4" max="4" width="8" style="13" customWidth="1"/>
    <col min="5" max="16384" width="8.69921875" style="13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ht="13" x14ac:dyDescent="0.25">
      <c r="A2" s="79"/>
      <c r="B2" s="75"/>
      <c r="C2" s="75"/>
    </row>
    <row r="3" spans="1:7" ht="13" x14ac:dyDescent="0.25">
      <c r="A3" s="75"/>
      <c r="B3" s="75"/>
      <c r="C3" s="80" t="s">
        <v>0</v>
      </c>
    </row>
    <row r="4" spans="1:7" ht="13" x14ac:dyDescent="0.25">
      <c r="A4" s="75"/>
      <c r="B4" s="75"/>
      <c r="C4" s="80" t="s">
        <v>1</v>
      </c>
    </row>
    <row r="5" spans="1:7" ht="13" x14ac:dyDescent="0.25">
      <c r="A5" s="75"/>
      <c r="B5" s="75"/>
      <c r="C5" s="75"/>
    </row>
    <row r="6" spans="1:7" ht="13" x14ac:dyDescent="0.25">
      <c r="A6" s="47"/>
      <c r="B6" s="47"/>
      <c r="C6" s="47" t="s">
        <v>128</v>
      </c>
    </row>
    <row r="7" spans="1:7" ht="13" x14ac:dyDescent="0.25">
      <c r="C7" s="75" t="s">
        <v>58</v>
      </c>
    </row>
    <row r="8" spans="1:7" ht="13" x14ac:dyDescent="0.25">
      <c r="C8" s="75"/>
    </row>
    <row r="9" spans="1:7" ht="13" x14ac:dyDescent="0.25">
      <c r="C9" s="75"/>
      <c r="D9" s="88" t="s">
        <v>122</v>
      </c>
    </row>
    <row r="10" spans="1:7" x14ac:dyDescent="0.25">
      <c r="D10" s="117" t="s">
        <v>47</v>
      </c>
      <c r="E10" s="88"/>
    </row>
    <row r="11" spans="1:7" x14ac:dyDescent="0.25">
      <c r="C11" s="13" t="s">
        <v>41</v>
      </c>
      <c r="D11" s="137">
        <v>0.91909620991253649</v>
      </c>
      <c r="E11" s="89"/>
    </row>
    <row r="12" spans="1:7" x14ac:dyDescent="0.25">
      <c r="C12" s="13" t="s">
        <v>43</v>
      </c>
      <c r="D12" s="137">
        <v>0.86138613861386137</v>
      </c>
      <c r="E12" s="89"/>
    </row>
    <row r="13" spans="1:7" x14ac:dyDescent="0.25">
      <c r="C13" s="13" t="s">
        <v>66</v>
      </c>
      <c r="D13" s="137">
        <v>0.84879725085910651</v>
      </c>
      <c r="E13" s="89"/>
    </row>
    <row r="14" spans="1:7" x14ac:dyDescent="0.25">
      <c r="C14" s="13" t="s">
        <v>42</v>
      </c>
      <c r="D14" s="137">
        <v>0.77716244725738393</v>
      </c>
      <c r="E14" s="89"/>
    </row>
    <row r="15" spans="1:7" x14ac:dyDescent="0.25">
      <c r="C15" s="13" t="s">
        <v>44</v>
      </c>
      <c r="D15" s="137">
        <v>0.36295369211514394</v>
      </c>
      <c r="E15" s="89"/>
    </row>
    <row r="16" spans="1:7" x14ac:dyDescent="0.25">
      <c r="C16" s="13" t="s">
        <v>48</v>
      </c>
      <c r="D16" s="137">
        <v>0.21753607103218647</v>
      </c>
      <c r="E16" s="89"/>
    </row>
    <row r="17" spans="1:12" x14ac:dyDescent="0.25">
      <c r="C17" s="13" t="s">
        <v>46</v>
      </c>
      <c r="D17" s="137">
        <v>0.16289766193944039</v>
      </c>
      <c r="E17" s="89"/>
    </row>
    <row r="18" spans="1:12" x14ac:dyDescent="0.25">
      <c r="C18" s="13" t="s">
        <v>49</v>
      </c>
      <c r="D18" s="137">
        <v>0.13932399010717231</v>
      </c>
      <c r="E18" s="89"/>
    </row>
    <row r="19" spans="1:12" x14ac:dyDescent="0.25">
      <c r="C19" s="13" t="s">
        <v>68</v>
      </c>
      <c r="D19" s="137">
        <v>7.8546307151230954E-2</v>
      </c>
      <c r="E19" s="89"/>
    </row>
    <row r="20" spans="1:12" x14ac:dyDescent="0.25">
      <c r="C20" s="13" t="s">
        <v>62</v>
      </c>
      <c r="D20" s="137">
        <v>7.2147651006711416E-2</v>
      </c>
      <c r="E20" s="89"/>
      <c r="F20" s="21"/>
      <c r="G20" s="82"/>
    </row>
    <row r="21" spans="1:12" x14ac:dyDescent="0.25">
      <c r="D21" s="88"/>
      <c r="E21" s="88"/>
      <c r="F21" s="74"/>
      <c r="G21" s="74"/>
    </row>
    <row r="22" spans="1:12" x14ac:dyDescent="0.25">
      <c r="C22" s="81"/>
    </row>
    <row r="23" spans="1:12" x14ac:dyDescent="0.25">
      <c r="C23" s="13" t="s">
        <v>53</v>
      </c>
      <c r="D23" s="21"/>
      <c r="E23" s="21"/>
    </row>
    <row r="24" spans="1:12" ht="12.5" customHeight="1" x14ac:dyDescent="0.25">
      <c r="C24" s="90" t="s">
        <v>55</v>
      </c>
      <c r="D24" s="87"/>
      <c r="E24" s="87"/>
      <c r="F24" s="87"/>
      <c r="G24" s="87"/>
      <c r="H24" s="87"/>
      <c r="I24" s="87"/>
      <c r="J24" s="87"/>
    </row>
    <row r="25" spans="1:12" x14ac:dyDescent="0.25"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3" x14ac:dyDescent="0.25">
      <c r="A26" s="75" t="s">
        <v>30</v>
      </c>
      <c r="D26" s="19"/>
      <c r="E26" s="23"/>
      <c r="F26" s="23"/>
      <c r="G26" s="42"/>
      <c r="H26" s="42"/>
      <c r="I26" s="19"/>
      <c r="J26" s="19"/>
      <c r="K26" s="19"/>
      <c r="L26" s="19"/>
    </row>
    <row r="27" spans="1:12" x14ac:dyDescent="0.25">
      <c r="A27" s="93" t="s">
        <v>54</v>
      </c>
      <c r="C27" s="21"/>
      <c r="D27" s="21"/>
      <c r="E27" s="21"/>
    </row>
  </sheetData>
  <sortState xmlns:xlrd2="http://schemas.microsoft.com/office/spreadsheetml/2017/richdata2" ref="C11:D20">
    <sortCondition descending="1" ref="D11:D20"/>
  </sortState>
  <hyperlinks>
    <hyperlink ref="A27" r:id="rId1" display="https://ec.europa.eu/eurostat/databrowser/bookmark/1f87aeeb-9ac4-44f7-8e5a-29503df40f50?lang=en" xr:uid="{E76EB369-26DC-422B-AA71-BFFAED1B4C62}"/>
  </hyperlink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4C41-3437-49A1-958E-D1724B728262}">
  <dimension ref="A1:F49"/>
  <sheetViews>
    <sheetView showGridLines="0" zoomScaleNormal="100" workbookViewId="0"/>
  </sheetViews>
  <sheetFormatPr defaultColWidth="8.69921875" defaultRowHeight="12.5" x14ac:dyDescent="0.25"/>
  <cols>
    <col min="1" max="2" width="8.69921875" style="13"/>
    <col min="3" max="3" width="12.09765625" style="13" customWidth="1"/>
    <col min="4" max="5" width="9.69921875" style="13" customWidth="1"/>
    <col min="6" max="6" width="8.69921875" style="88"/>
    <col min="7" max="16384" width="8.69921875" style="13"/>
  </cols>
  <sheetData>
    <row r="1" spans="1:6" x14ac:dyDescent="0.25">
      <c r="A1" s="19"/>
      <c r="B1" s="19"/>
      <c r="C1" s="19"/>
    </row>
    <row r="2" spans="1:6" ht="13" x14ac:dyDescent="0.25">
      <c r="A2" s="22"/>
      <c r="B2" s="23"/>
      <c r="C2" s="23"/>
    </row>
    <row r="3" spans="1:6" ht="13" x14ac:dyDescent="0.25">
      <c r="A3" s="23"/>
      <c r="B3" s="23"/>
      <c r="C3" s="46" t="s">
        <v>0</v>
      </c>
    </row>
    <row r="4" spans="1:6" ht="13" x14ac:dyDescent="0.25">
      <c r="A4" s="23"/>
      <c r="B4" s="23"/>
      <c r="C4" s="46" t="s">
        <v>1</v>
      </c>
    </row>
    <row r="5" spans="1:6" ht="13" x14ac:dyDescent="0.25">
      <c r="A5" s="23"/>
      <c r="B5" s="23"/>
      <c r="C5" s="23"/>
    </row>
    <row r="6" spans="1:6" ht="13" x14ac:dyDescent="0.25">
      <c r="A6" s="25"/>
      <c r="B6" s="25"/>
      <c r="C6" s="47" t="s">
        <v>129</v>
      </c>
    </row>
    <row r="7" spans="1:6" x14ac:dyDescent="0.25">
      <c r="C7" s="9" t="s">
        <v>59</v>
      </c>
    </row>
    <row r="9" spans="1:6" x14ac:dyDescent="0.25">
      <c r="C9" s="104"/>
      <c r="D9" s="106" t="s">
        <v>65</v>
      </c>
      <c r="E9" s="106" t="s">
        <v>122</v>
      </c>
      <c r="F9" s="129" t="s">
        <v>135</v>
      </c>
    </row>
    <row r="10" spans="1:6" x14ac:dyDescent="0.25">
      <c r="C10" s="103"/>
      <c r="D10" s="103"/>
      <c r="E10" s="103"/>
    </row>
    <row r="11" spans="1:6" x14ac:dyDescent="0.25">
      <c r="C11" s="119" t="s">
        <v>33</v>
      </c>
      <c r="D11" s="120">
        <v>4275</v>
      </c>
      <c r="E11" s="120">
        <v>3205</v>
      </c>
      <c r="F11" s="138">
        <f>(E11-D11)/D11</f>
        <v>-0.25029239766081873</v>
      </c>
    </row>
    <row r="12" spans="1:6" x14ac:dyDescent="0.25">
      <c r="C12" s="103"/>
      <c r="D12" s="111"/>
      <c r="E12" s="111"/>
      <c r="F12" s="139"/>
    </row>
    <row r="13" spans="1:6" x14ac:dyDescent="0.25">
      <c r="C13" s="104" t="s">
        <v>8</v>
      </c>
      <c r="D13" s="111">
        <v>1905</v>
      </c>
      <c r="E13" s="111">
        <v>1880</v>
      </c>
      <c r="F13" s="138">
        <f t="shared" ref="F13:F40" si="0">(E13-D13)/D13</f>
        <v>-1.3123359580052493E-2</v>
      </c>
    </row>
    <row r="14" spans="1:6" x14ac:dyDescent="0.25">
      <c r="C14" s="104" t="s">
        <v>23</v>
      </c>
      <c r="D14" s="111">
        <v>1080</v>
      </c>
      <c r="E14" s="111">
        <v>280</v>
      </c>
      <c r="F14" s="138">
        <f t="shared" si="0"/>
        <v>-0.7407407407407407</v>
      </c>
    </row>
    <row r="15" spans="1:6" x14ac:dyDescent="0.25">
      <c r="C15" s="104" t="s">
        <v>11</v>
      </c>
      <c r="D15" s="111">
        <v>280</v>
      </c>
      <c r="E15" s="111">
        <v>235</v>
      </c>
      <c r="F15" s="138">
        <f t="shared" si="0"/>
        <v>-0.16071428571428573</v>
      </c>
    </row>
    <row r="16" spans="1:6" x14ac:dyDescent="0.25">
      <c r="C16" s="104" t="s">
        <v>17</v>
      </c>
      <c r="D16" s="111">
        <v>250</v>
      </c>
      <c r="E16" s="111">
        <v>220</v>
      </c>
      <c r="F16" s="138">
        <f t="shared" si="0"/>
        <v>-0.12</v>
      </c>
    </row>
    <row r="17" spans="3:6" x14ac:dyDescent="0.25">
      <c r="C17" s="104" t="s">
        <v>4</v>
      </c>
      <c r="D17" s="111">
        <v>295</v>
      </c>
      <c r="E17" s="111">
        <v>195</v>
      </c>
      <c r="F17" s="138">
        <f t="shared" si="0"/>
        <v>-0.33898305084745761</v>
      </c>
    </row>
    <row r="18" spans="3:6" x14ac:dyDescent="0.25">
      <c r="C18" s="104" t="s">
        <v>14</v>
      </c>
      <c r="D18" s="111">
        <v>150</v>
      </c>
      <c r="E18" s="111">
        <v>115</v>
      </c>
      <c r="F18" s="138">
        <f t="shared" si="0"/>
        <v>-0.23333333333333334</v>
      </c>
    </row>
    <row r="19" spans="3:6" x14ac:dyDescent="0.25">
      <c r="C19" s="104" t="s">
        <v>3</v>
      </c>
      <c r="D19" s="111">
        <v>120</v>
      </c>
      <c r="E19" s="111">
        <v>115</v>
      </c>
      <c r="F19" s="138">
        <f t="shared" si="0"/>
        <v>-4.1666666666666664E-2</v>
      </c>
    </row>
    <row r="20" spans="3:6" x14ac:dyDescent="0.25">
      <c r="C20" s="104" t="s">
        <v>13</v>
      </c>
      <c r="D20" s="111">
        <v>45</v>
      </c>
      <c r="E20" s="111">
        <v>45</v>
      </c>
      <c r="F20" s="138">
        <f t="shared" si="0"/>
        <v>0</v>
      </c>
    </row>
    <row r="21" spans="3:6" x14ac:dyDescent="0.25">
      <c r="C21" s="104" t="s">
        <v>5</v>
      </c>
      <c r="D21" s="111">
        <v>45</v>
      </c>
      <c r="E21" s="111">
        <v>30</v>
      </c>
      <c r="F21" s="138">
        <f t="shared" si="0"/>
        <v>-0.33333333333333331</v>
      </c>
    </row>
    <row r="22" spans="3:6" x14ac:dyDescent="0.25">
      <c r="C22" s="104" t="s">
        <v>7</v>
      </c>
      <c r="D22" s="111">
        <v>15</v>
      </c>
      <c r="E22" s="111">
        <v>20</v>
      </c>
      <c r="F22" s="138">
        <f t="shared" si="0"/>
        <v>0.33333333333333331</v>
      </c>
    </row>
    <row r="23" spans="3:6" x14ac:dyDescent="0.25">
      <c r="C23" s="104" t="s">
        <v>16</v>
      </c>
      <c r="D23" s="111">
        <v>40</v>
      </c>
      <c r="E23" s="111">
        <v>20</v>
      </c>
      <c r="F23" s="138">
        <f t="shared" si="0"/>
        <v>-0.5</v>
      </c>
    </row>
    <row r="24" spans="3:6" x14ac:dyDescent="0.25">
      <c r="C24" s="104" t="s">
        <v>28</v>
      </c>
      <c r="D24" s="111">
        <v>25</v>
      </c>
      <c r="E24" s="111">
        <v>15</v>
      </c>
      <c r="F24" s="138">
        <f t="shared" si="0"/>
        <v>-0.4</v>
      </c>
    </row>
    <row r="25" spans="3:6" x14ac:dyDescent="0.25">
      <c r="C25" s="104" t="s">
        <v>12</v>
      </c>
      <c r="D25" s="111">
        <v>5</v>
      </c>
      <c r="E25" s="111">
        <v>15</v>
      </c>
      <c r="F25" s="138">
        <f t="shared" si="0"/>
        <v>2</v>
      </c>
    </row>
    <row r="26" spans="3:6" x14ac:dyDescent="0.25">
      <c r="C26" s="104" t="s">
        <v>9</v>
      </c>
      <c r="D26" s="111">
        <v>5</v>
      </c>
      <c r="E26" s="111">
        <v>10</v>
      </c>
      <c r="F26" s="138">
        <f t="shared" si="0"/>
        <v>1</v>
      </c>
    </row>
    <row r="27" spans="3:6" x14ac:dyDescent="0.25">
      <c r="C27" s="104" t="s">
        <v>31</v>
      </c>
      <c r="D27" s="111">
        <v>0</v>
      </c>
      <c r="E27" s="111">
        <v>10</v>
      </c>
      <c r="F27" s="138" t="s">
        <v>134</v>
      </c>
    </row>
    <row r="28" spans="3:6" x14ac:dyDescent="0.25">
      <c r="C28" s="104" t="s">
        <v>20</v>
      </c>
      <c r="D28" s="111">
        <v>10</v>
      </c>
      <c r="E28" s="111">
        <v>5</v>
      </c>
      <c r="F28" s="138">
        <f t="shared" si="0"/>
        <v>-0.5</v>
      </c>
    </row>
    <row r="29" spans="3:6" x14ac:dyDescent="0.25">
      <c r="C29" s="105" t="s">
        <v>21</v>
      </c>
      <c r="D29" s="112">
        <v>0</v>
      </c>
      <c r="E29" s="112">
        <v>0</v>
      </c>
      <c r="F29" s="138" t="s">
        <v>134</v>
      </c>
    </row>
    <row r="30" spans="3:6" x14ac:dyDescent="0.25">
      <c r="C30" s="105" t="s">
        <v>27</v>
      </c>
      <c r="D30" s="112">
        <v>0</v>
      </c>
      <c r="E30" s="112">
        <v>0</v>
      </c>
      <c r="F30" s="138" t="s">
        <v>134</v>
      </c>
    </row>
    <row r="31" spans="3:6" x14ac:dyDescent="0.25">
      <c r="C31" s="105" t="s">
        <v>32</v>
      </c>
      <c r="D31" s="112">
        <v>0</v>
      </c>
      <c r="E31" s="112">
        <v>0</v>
      </c>
      <c r="F31" s="138" t="s">
        <v>134</v>
      </c>
    </row>
    <row r="32" spans="3:6" x14ac:dyDescent="0.25">
      <c r="C32" s="105" t="s">
        <v>10</v>
      </c>
      <c r="D32" s="112">
        <v>0</v>
      </c>
      <c r="E32" s="112">
        <v>0</v>
      </c>
      <c r="F32" s="138" t="s">
        <v>134</v>
      </c>
    </row>
    <row r="33" spans="1:6" x14ac:dyDescent="0.25">
      <c r="C33" s="105" t="s">
        <v>19</v>
      </c>
      <c r="D33" s="112">
        <v>0</v>
      </c>
      <c r="E33" s="112">
        <v>0</v>
      </c>
      <c r="F33" s="138" t="s">
        <v>134</v>
      </c>
    </row>
    <row r="34" spans="1:6" x14ac:dyDescent="0.25">
      <c r="C34" s="13" t="s">
        <v>15</v>
      </c>
      <c r="D34" s="100">
        <v>0</v>
      </c>
      <c r="E34" s="113">
        <v>0</v>
      </c>
      <c r="F34" s="138" t="s">
        <v>134</v>
      </c>
    </row>
    <row r="35" spans="1:6" x14ac:dyDescent="0.25">
      <c r="C35" s="13" t="s">
        <v>22</v>
      </c>
      <c r="D35" s="100">
        <v>0</v>
      </c>
      <c r="E35" s="100">
        <v>0</v>
      </c>
      <c r="F35" s="138" t="s">
        <v>134</v>
      </c>
    </row>
    <row r="36" spans="1:6" x14ac:dyDescent="0.25">
      <c r="C36" s="13" t="s">
        <v>26</v>
      </c>
      <c r="D36" s="100">
        <v>0</v>
      </c>
      <c r="E36" s="100">
        <v>0</v>
      </c>
      <c r="F36" s="138" t="s">
        <v>134</v>
      </c>
    </row>
    <row r="37" spans="1:6" x14ac:dyDescent="0.25">
      <c r="C37" s="13" t="s">
        <v>29</v>
      </c>
      <c r="D37" s="113">
        <v>0</v>
      </c>
      <c r="E37" s="113">
        <v>0</v>
      </c>
      <c r="F37" s="138" t="s">
        <v>134</v>
      </c>
    </row>
    <row r="38" spans="1:6" x14ac:dyDescent="0.25">
      <c r="C38" s="13" t="s">
        <v>2</v>
      </c>
      <c r="D38" s="100">
        <v>0</v>
      </c>
      <c r="E38" s="100">
        <v>0</v>
      </c>
      <c r="F38" s="138" t="s">
        <v>134</v>
      </c>
    </row>
    <row r="39" spans="1:6" ht="13" x14ac:dyDescent="0.25">
      <c r="C39" s="18"/>
      <c r="D39" s="100"/>
      <c r="E39" s="100"/>
      <c r="F39" s="135"/>
    </row>
    <row r="40" spans="1:6" x14ac:dyDescent="0.25">
      <c r="C40" s="13" t="s">
        <v>24</v>
      </c>
      <c r="D40" s="100">
        <v>70</v>
      </c>
      <c r="E40" s="100">
        <v>80</v>
      </c>
      <c r="F40" s="138">
        <f t="shared" si="0"/>
        <v>0.14285714285714285</v>
      </c>
    </row>
    <row r="41" spans="1:6" x14ac:dyDescent="0.25">
      <c r="C41" s="13" t="s">
        <v>39</v>
      </c>
      <c r="D41" s="100">
        <v>0</v>
      </c>
      <c r="E41" s="100">
        <v>5</v>
      </c>
      <c r="F41" s="138" t="s">
        <v>134</v>
      </c>
    </row>
    <row r="42" spans="1:6" x14ac:dyDescent="0.25">
      <c r="C42" s="13" t="s">
        <v>18</v>
      </c>
      <c r="D42" s="100">
        <v>0</v>
      </c>
      <c r="E42" s="100">
        <v>0</v>
      </c>
      <c r="F42" s="138" t="s">
        <v>134</v>
      </c>
    </row>
    <row r="43" spans="1:6" x14ac:dyDescent="0.25">
      <c r="F43" s="127"/>
    </row>
    <row r="44" spans="1:6" x14ac:dyDescent="0.25">
      <c r="F44" s="127"/>
    </row>
    <row r="46" spans="1:6" x14ac:dyDescent="0.25">
      <c r="C46" s="13" t="s">
        <v>132</v>
      </c>
    </row>
    <row r="47" spans="1:6" ht="13" x14ac:dyDescent="0.25">
      <c r="A47" s="15"/>
      <c r="C47" s="114" t="s">
        <v>60</v>
      </c>
    </row>
    <row r="48" spans="1:6" ht="13" x14ac:dyDescent="0.25">
      <c r="A48" s="44" t="s">
        <v>30</v>
      </c>
    </row>
    <row r="49" spans="1:1" x14ac:dyDescent="0.25">
      <c r="A49" s="93" t="s">
        <v>64</v>
      </c>
    </row>
  </sheetData>
  <sortState xmlns:xlrd2="http://schemas.microsoft.com/office/spreadsheetml/2017/richdata2" ref="C27:E36">
    <sortCondition descending="1" ref="D27:D36"/>
  </sortState>
  <hyperlinks>
    <hyperlink ref="A49" r:id="rId1" display="https://ec.europa.eu/eurostat/databrowser/bookmark/6ed2b8dc-eb05-495b-a414-0f171a9c585f?lang=en" xr:uid="{3C07FC86-83AE-4C2C-855E-38BA0F933DC6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L49"/>
  <sheetViews>
    <sheetView showGridLines="0" zoomScaleNormal="100" workbookViewId="0"/>
  </sheetViews>
  <sheetFormatPr defaultColWidth="8.8984375" defaultRowHeight="12.5" x14ac:dyDescent="0.25"/>
  <cols>
    <col min="1" max="2" width="8.8984375" style="13"/>
    <col min="3" max="3" width="12.19921875" style="13" bestFit="1" customWidth="1"/>
    <col min="4" max="5" width="10.09765625" style="13" customWidth="1"/>
    <col min="6" max="11" width="8.8984375" style="13"/>
    <col min="12" max="12" width="11" style="13" bestFit="1" customWidth="1"/>
    <col min="13" max="16384" width="8.8984375" style="13"/>
  </cols>
  <sheetData>
    <row r="3" spans="3:12" ht="13" x14ac:dyDescent="0.25">
      <c r="C3" s="72" t="s">
        <v>0</v>
      </c>
    </row>
    <row r="4" spans="3:12" ht="13" x14ac:dyDescent="0.25">
      <c r="C4" s="72" t="s">
        <v>1</v>
      </c>
    </row>
    <row r="6" spans="3:12" ht="13" x14ac:dyDescent="0.25">
      <c r="C6" s="72" t="s">
        <v>130</v>
      </c>
    </row>
    <row r="7" spans="3:12" x14ac:dyDescent="0.25">
      <c r="C7" s="9" t="s">
        <v>59</v>
      </c>
    </row>
    <row r="8" spans="3:12" ht="13" x14ac:dyDescent="0.25">
      <c r="C8" s="72"/>
    </row>
    <row r="9" spans="3:12" x14ac:dyDescent="0.25">
      <c r="D9" s="116" t="s">
        <v>65</v>
      </c>
      <c r="E9" s="116" t="s">
        <v>122</v>
      </c>
      <c r="F9" s="129" t="s">
        <v>135</v>
      </c>
    </row>
    <row r="10" spans="3:12" x14ac:dyDescent="0.25">
      <c r="D10" s="116"/>
      <c r="E10" s="116"/>
      <c r="G10" s="73"/>
      <c r="H10" s="73"/>
    </row>
    <row r="11" spans="3:12" x14ac:dyDescent="0.25">
      <c r="C11" s="92" t="s">
        <v>33</v>
      </c>
      <c r="D11" s="92">
        <v>2240</v>
      </c>
      <c r="E11" s="126">
        <v>2525</v>
      </c>
      <c r="F11" s="138">
        <f>(E11-D11)/D11</f>
        <v>0.12723214285714285</v>
      </c>
      <c r="G11" s="73"/>
      <c r="H11" s="73"/>
    </row>
    <row r="12" spans="3:12" x14ac:dyDescent="0.25">
      <c r="D12" s="100"/>
      <c r="E12" s="100"/>
      <c r="F12" s="138"/>
      <c r="G12" s="73"/>
      <c r="H12" s="73"/>
      <c r="L12" s="73"/>
    </row>
    <row r="13" spans="3:12" x14ac:dyDescent="0.25">
      <c r="C13" s="74" t="s">
        <v>8</v>
      </c>
      <c r="D13" s="100">
        <v>565</v>
      </c>
      <c r="E13" s="100">
        <v>585</v>
      </c>
      <c r="F13" s="138">
        <f t="shared" ref="F13:F43" si="0">(E13-D13)/D13</f>
        <v>3.5398230088495575E-2</v>
      </c>
      <c r="G13" s="73"/>
      <c r="H13" s="73"/>
      <c r="L13" s="73"/>
    </row>
    <row r="14" spans="3:12" x14ac:dyDescent="0.25">
      <c r="C14" s="74" t="s">
        <v>23</v>
      </c>
      <c r="D14" s="100">
        <v>310</v>
      </c>
      <c r="E14" s="100">
        <v>560</v>
      </c>
      <c r="F14" s="138">
        <f t="shared" si="0"/>
        <v>0.80645161290322576</v>
      </c>
      <c r="G14" s="73"/>
      <c r="H14" s="73"/>
      <c r="L14" s="73"/>
    </row>
    <row r="15" spans="3:12" x14ac:dyDescent="0.25">
      <c r="C15" s="13" t="s">
        <v>3</v>
      </c>
      <c r="D15" s="100">
        <v>355</v>
      </c>
      <c r="E15" s="100">
        <v>390</v>
      </c>
      <c r="F15" s="138">
        <f t="shared" si="0"/>
        <v>9.8591549295774641E-2</v>
      </c>
      <c r="G15" s="73"/>
      <c r="H15" s="73"/>
      <c r="L15" s="73"/>
    </row>
    <row r="16" spans="3:12" x14ac:dyDescent="0.25">
      <c r="C16" s="13" t="s">
        <v>14</v>
      </c>
      <c r="D16" s="100">
        <v>300</v>
      </c>
      <c r="E16" s="100">
        <v>290</v>
      </c>
      <c r="F16" s="138">
        <f t="shared" si="0"/>
        <v>-3.3333333333333333E-2</v>
      </c>
      <c r="G16" s="73"/>
      <c r="H16" s="73"/>
      <c r="L16" s="73"/>
    </row>
    <row r="17" spans="3:12" x14ac:dyDescent="0.25">
      <c r="C17" s="13" t="s">
        <v>28</v>
      </c>
      <c r="D17" s="100">
        <v>200</v>
      </c>
      <c r="E17" s="100">
        <v>245</v>
      </c>
      <c r="F17" s="138">
        <f t="shared" si="0"/>
        <v>0.22500000000000001</v>
      </c>
      <c r="G17" s="73"/>
      <c r="H17" s="73"/>
      <c r="L17" s="73"/>
    </row>
    <row r="18" spans="3:12" x14ac:dyDescent="0.25">
      <c r="C18" s="74" t="s">
        <v>17</v>
      </c>
      <c r="D18" s="100">
        <v>225</v>
      </c>
      <c r="E18" s="100">
        <v>85</v>
      </c>
      <c r="F18" s="138">
        <f t="shared" si="0"/>
        <v>-0.62222222222222223</v>
      </c>
      <c r="G18" s="73"/>
      <c r="H18" s="73"/>
      <c r="L18" s="73"/>
    </row>
    <row r="19" spans="3:12" x14ac:dyDescent="0.25">
      <c r="C19" s="74" t="s">
        <v>5</v>
      </c>
      <c r="D19" s="100">
        <v>35</v>
      </c>
      <c r="E19" s="100">
        <v>65</v>
      </c>
      <c r="F19" s="138">
        <f t="shared" si="0"/>
        <v>0.8571428571428571</v>
      </c>
      <c r="G19" s="73"/>
      <c r="H19" s="73"/>
      <c r="L19" s="73"/>
    </row>
    <row r="20" spans="3:12" x14ac:dyDescent="0.25">
      <c r="C20" s="74" t="s">
        <v>7</v>
      </c>
      <c r="D20" s="100">
        <v>30</v>
      </c>
      <c r="E20" s="100">
        <v>65</v>
      </c>
      <c r="F20" s="138">
        <f t="shared" si="0"/>
        <v>1.1666666666666667</v>
      </c>
      <c r="G20" s="73"/>
      <c r="H20" s="73"/>
      <c r="L20" s="73"/>
    </row>
    <row r="21" spans="3:12" x14ac:dyDescent="0.25">
      <c r="C21" s="13" t="s">
        <v>9</v>
      </c>
      <c r="D21" s="100">
        <v>45</v>
      </c>
      <c r="E21" s="100">
        <v>40</v>
      </c>
      <c r="F21" s="138">
        <f t="shared" si="0"/>
        <v>-0.1111111111111111</v>
      </c>
      <c r="G21" s="73"/>
      <c r="H21" s="73"/>
      <c r="L21" s="73"/>
    </row>
    <row r="22" spans="3:12" x14ac:dyDescent="0.25">
      <c r="C22" s="13" t="s">
        <v>11</v>
      </c>
      <c r="D22" s="100">
        <v>35</v>
      </c>
      <c r="E22" s="100">
        <v>40</v>
      </c>
      <c r="F22" s="138">
        <f t="shared" si="0"/>
        <v>0.14285714285714285</v>
      </c>
      <c r="G22" s="73"/>
      <c r="H22" s="73"/>
    </row>
    <row r="23" spans="3:12" x14ac:dyDescent="0.25">
      <c r="C23" s="13" t="s">
        <v>25</v>
      </c>
      <c r="D23" s="100">
        <v>15</v>
      </c>
      <c r="E23" s="100">
        <v>30</v>
      </c>
      <c r="F23" s="138">
        <f t="shared" si="0"/>
        <v>1</v>
      </c>
      <c r="G23" s="73"/>
      <c r="H23" s="73"/>
    </row>
    <row r="24" spans="3:12" x14ac:dyDescent="0.25">
      <c r="C24" s="13" t="s">
        <v>13</v>
      </c>
      <c r="D24" s="100">
        <v>30</v>
      </c>
      <c r="E24" s="100">
        <v>30</v>
      </c>
      <c r="F24" s="138">
        <f t="shared" si="0"/>
        <v>0</v>
      </c>
      <c r="G24" s="73"/>
      <c r="H24" s="73"/>
    </row>
    <row r="25" spans="3:12" x14ac:dyDescent="0.25">
      <c r="C25" s="13" t="s">
        <v>4</v>
      </c>
      <c r="D25" s="100">
        <v>5</v>
      </c>
      <c r="E25" s="100">
        <v>20</v>
      </c>
      <c r="F25" s="138">
        <f t="shared" si="0"/>
        <v>3</v>
      </c>
      <c r="G25" s="73"/>
      <c r="H25" s="73"/>
    </row>
    <row r="26" spans="3:12" x14ac:dyDescent="0.25">
      <c r="C26" s="74" t="s">
        <v>15</v>
      </c>
      <c r="D26" s="100">
        <v>5</v>
      </c>
      <c r="E26" s="100">
        <v>20</v>
      </c>
      <c r="F26" s="138">
        <f t="shared" si="0"/>
        <v>3</v>
      </c>
      <c r="G26" s="73"/>
      <c r="H26" s="73"/>
    </row>
    <row r="27" spans="3:12" x14ac:dyDescent="0.25">
      <c r="C27" s="74" t="s">
        <v>27</v>
      </c>
      <c r="D27" s="100">
        <v>15</v>
      </c>
      <c r="E27" s="100">
        <v>20</v>
      </c>
      <c r="F27" s="138">
        <f t="shared" si="0"/>
        <v>0.33333333333333331</v>
      </c>
      <c r="G27" s="73"/>
      <c r="H27" s="73"/>
    </row>
    <row r="28" spans="3:12" x14ac:dyDescent="0.25">
      <c r="C28" s="13" t="s">
        <v>12</v>
      </c>
      <c r="D28" s="100">
        <v>30</v>
      </c>
      <c r="E28" s="100">
        <v>15</v>
      </c>
      <c r="F28" s="138">
        <f t="shared" si="0"/>
        <v>-0.5</v>
      </c>
      <c r="G28" s="73"/>
      <c r="H28" s="73"/>
    </row>
    <row r="29" spans="3:12" x14ac:dyDescent="0.25">
      <c r="C29" s="74" t="s">
        <v>22</v>
      </c>
      <c r="D29" s="100">
        <v>5</v>
      </c>
      <c r="E29" s="100">
        <v>10</v>
      </c>
      <c r="F29" s="138">
        <f t="shared" si="0"/>
        <v>1</v>
      </c>
      <c r="G29" s="73"/>
      <c r="H29" s="73"/>
    </row>
    <row r="30" spans="3:12" x14ac:dyDescent="0.25">
      <c r="C30" s="74" t="s">
        <v>10</v>
      </c>
      <c r="D30" s="100">
        <v>30</v>
      </c>
      <c r="E30" s="100">
        <v>5</v>
      </c>
      <c r="F30" s="138">
        <f t="shared" si="0"/>
        <v>-0.83333333333333337</v>
      </c>
      <c r="G30" s="73"/>
      <c r="H30" s="73"/>
    </row>
    <row r="31" spans="3:12" x14ac:dyDescent="0.25">
      <c r="C31" s="13" t="s">
        <v>19</v>
      </c>
      <c r="D31" s="100">
        <v>5</v>
      </c>
      <c r="E31" s="100">
        <v>5</v>
      </c>
      <c r="F31" s="138">
        <f t="shared" si="0"/>
        <v>0</v>
      </c>
      <c r="G31" s="73"/>
      <c r="H31" s="73"/>
    </row>
    <row r="32" spans="3:12" x14ac:dyDescent="0.25">
      <c r="C32" s="13" t="s">
        <v>32</v>
      </c>
      <c r="D32" s="100">
        <v>0</v>
      </c>
      <c r="E32" s="100">
        <v>0</v>
      </c>
      <c r="F32" s="138" t="s">
        <v>134</v>
      </c>
      <c r="G32" s="73"/>
      <c r="H32" s="73"/>
    </row>
    <row r="33" spans="1:8" x14ac:dyDescent="0.25">
      <c r="C33" s="13" t="s">
        <v>16</v>
      </c>
      <c r="D33" s="100">
        <v>0</v>
      </c>
      <c r="E33" s="100">
        <v>0</v>
      </c>
      <c r="F33" s="138" t="s">
        <v>134</v>
      </c>
      <c r="G33" s="73"/>
      <c r="H33" s="73"/>
    </row>
    <row r="34" spans="1:8" x14ac:dyDescent="0.25">
      <c r="C34" s="13" t="s">
        <v>31</v>
      </c>
      <c r="D34" s="100">
        <v>0</v>
      </c>
      <c r="E34" s="100">
        <v>0</v>
      </c>
      <c r="F34" s="138" t="s">
        <v>134</v>
      </c>
      <c r="G34" s="73"/>
      <c r="H34" s="73"/>
    </row>
    <row r="35" spans="1:8" x14ac:dyDescent="0.25">
      <c r="C35" s="13" t="s">
        <v>21</v>
      </c>
      <c r="D35" s="100">
        <v>5</v>
      </c>
      <c r="E35" s="100">
        <v>0</v>
      </c>
      <c r="F35" s="138">
        <f t="shared" si="0"/>
        <v>-1</v>
      </c>
      <c r="G35" s="73"/>
      <c r="H35" s="73"/>
    </row>
    <row r="36" spans="1:8" x14ac:dyDescent="0.25">
      <c r="C36" s="13" t="s">
        <v>20</v>
      </c>
      <c r="D36" s="100">
        <v>0</v>
      </c>
      <c r="E36" s="100">
        <v>0</v>
      </c>
      <c r="F36" s="138" t="s">
        <v>134</v>
      </c>
      <c r="G36" s="73"/>
      <c r="H36" s="73"/>
    </row>
    <row r="37" spans="1:8" x14ac:dyDescent="0.25">
      <c r="C37" s="13" t="s">
        <v>26</v>
      </c>
      <c r="D37" s="13">
        <v>0</v>
      </c>
      <c r="E37" s="13">
        <v>0</v>
      </c>
      <c r="F37" s="138" t="s">
        <v>134</v>
      </c>
      <c r="G37" s="73"/>
      <c r="H37" s="73"/>
    </row>
    <row r="38" spans="1:8" x14ac:dyDescent="0.25">
      <c r="C38" s="3" t="s">
        <v>29</v>
      </c>
      <c r="D38" s="13">
        <v>0</v>
      </c>
      <c r="E38" s="13">
        <v>0</v>
      </c>
      <c r="F38" s="138" t="s">
        <v>134</v>
      </c>
      <c r="G38" s="73"/>
      <c r="H38" s="73"/>
    </row>
    <row r="39" spans="1:8" x14ac:dyDescent="0.25">
      <c r="C39" s="74" t="s">
        <v>2</v>
      </c>
      <c r="D39" s="100">
        <v>0</v>
      </c>
      <c r="E39" s="113">
        <v>0</v>
      </c>
      <c r="F39" s="138" t="s">
        <v>134</v>
      </c>
      <c r="G39" s="73"/>
      <c r="H39" s="73"/>
    </row>
    <row r="40" spans="1:8" x14ac:dyDescent="0.25">
      <c r="F40" s="138"/>
      <c r="G40" s="73"/>
      <c r="H40" s="73"/>
    </row>
    <row r="41" spans="1:8" x14ac:dyDescent="0.25">
      <c r="C41" s="13" t="s">
        <v>6</v>
      </c>
      <c r="D41" s="100">
        <v>2590</v>
      </c>
      <c r="E41" s="100">
        <v>2505</v>
      </c>
      <c r="F41" s="138">
        <f t="shared" si="0"/>
        <v>-3.2818532818532815E-2</v>
      </c>
      <c r="G41" s="73"/>
      <c r="H41" s="73"/>
    </row>
    <row r="42" spans="1:8" x14ac:dyDescent="0.25">
      <c r="C42" s="13" t="s">
        <v>24</v>
      </c>
      <c r="D42" s="13">
        <v>50</v>
      </c>
      <c r="E42" s="13">
        <v>30</v>
      </c>
      <c r="F42" s="138">
        <f t="shared" si="0"/>
        <v>-0.4</v>
      </c>
      <c r="G42" s="73"/>
      <c r="H42" s="73"/>
    </row>
    <row r="43" spans="1:8" x14ac:dyDescent="0.25">
      <c r="C43" s="13" t="s">
        <v>39</v>
      </c>
      <c r="D43" s="13">
        <v>5</v>
      </c>
      <c r="E43" s="13">
        <v>0</v>
      </c>
      <c r="F43" s="138">
        <f t="shared" si="0"/>
        <v>-1</v>
      </c>
      <c r="G43" s="73"/>
      <c r="H43" s="73"/>
    </row>
    <row r="44" spans="1:8" x14ac:dyDescent="0.25">
      <c r="C44" s="13" t="s">
        <v>18</v>
      </c>
      <c r="D44" s="77">
        <v>0</v>
      </c>
      <c r="E44" s="77">
        <v>0</v>
      </c>
      <c r="F44" s="138" t="s">
        <v>134</v>
      </c>
      <c r="G44" s="73"/>
      <c r="H44" s="73"/>
    </row>
    <row r="45" spans="1:8" x14ac:dyDescent="0.25">
      <c r="D45" s="77"/>
      <c r="E45" s="77"/>
      <c r="G45" s="73"/>
      <c r="H45" s="73"/>
    </row>
    <row r="47" spans="1:8" ht="13" x14ac:dyDescent="0.25">
      <c r="C47" s="114" t="s">
        <v>116</v>
      </c>
    </row>
    <row r="48" spans="1:8" ht="13" x14ac:dyDescent="0.25">
      <c r="A48" s="75" t="s">
        <v>30</v>
      </c>
    </row>
    <row r="49" spans="1:1" x14ac:dyDescent="0.25">
      <c r="A49" s="93" t="s">
        <v>63</v>
      </c>
    </row>
  </sheetData>
  <sortState xmlns:xlrd2="http://schemas.microsoft.com/office/spreadsheetml/2017/richdata2" ref="C35:E36">
    <sortCondition descending="1" ref="D35:D36"/>
  </sortState>
  <phoneticPr fontId="25" type="noConversion"/>
  <hyperlinks>
    <hyperlink ref="A49" r:id="rId1" display="https://ec.europa.eu/eurostat/databrowser/bookmark/9cc1fe27-f7b5-47b4-a40a-97422b812925?lang=en" xr:uid="{17E2E7D2-7495-4780-B59B-0D75AB8D9AF4}"/>
  </hyperlinks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INFORMA;bitoual</dc:creator>
  <cp:lastModifiedBy>STOKLASOVA Irena (ESTAT-EXT)</cp:lastModifiedBy>
  <cp:lastPrinted>2011-11-18T14:23:25Z</cp:lastPrinted>
  <dcterms:created xsi:type="dcterms:W3CDTF">2011-09-27T09:39:44Z</dcterms:created>
  <dcterms:modified xsi:type="dcterms:W3CDTF">2024-12-13T14:38:27Z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2024-03-15T10:09:52Z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69f32891-ea26-4f08-a964-a0be596b0bdb</vt:lpwstr>
  </property>
  <property fmtid="{D5CDD505-2E9C-101B-9397-08002B2CF9AE}" pid="8" name="MSIP_Label_6bd9ddd1-4d20-43f6-abfa-fc3c07406f94_ContentBits">
    <vt:lpwstr>0</vt:lpwstr>
  </property>
</Properties>
</file>